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1op\Desktop\♪sakusei♪\農山漁村振興交付金(農産漁村発イノベーション対策)\02 農山漁村発イノベーションサポート事業\02 サポートセンター運営業務\03_支援対象者公募\01 支援対象者公募\"/>
    </mc:Choice>
  </mc:AlternateContent>
  <bookViews>
    <workbookView xWindow="-120" yWindow="-120" windowWidth="29040" windowHeight="15840" tabRatio="737"/>
  </bookViews>
  <sheets>
    <sheet name="法人概要" sheetId="15" r:id="rId1"/>
    <sheet name="経営実績" sheetId="17" r:id="rId2"/>
    <sheet name="経営課題・改善 " sheetId="13" r:id="rId3"/>
    <sheet name="収支計画" sheetId="20" r:id="rId4"/>
    <sheet name="財政計画" sheetId="19" r:id="rId5"/>
  </sheets>
  <definedNames>
    <definedName name="_xlnm.Print_Area" localSheetId="1">経営実績!$A$1:$M$66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5" i="20" l="1"/>
  <c r="Z35" i="20"/>
  <c r="U35" i="20"/>
  <c r="P35" i="20"/>
  <c r="Z30" i="20"/>
  <c r="P30" i="20"/>
  <c r="K30" i="20"/>
  <c r="O24" i="19" l="1"/>
  <c r="N24" i="19"/>
  <c r="M24" i="19"/>
  <c r="L24" i="19"/>
  <c r="K24" i="19"/>
  <c r="J24" i="19"/>
  <c r="I24" i="19"/>
  <c r="H24" i="19"/>
  <c r="G24" i="19"/>
  <c r="F24" i="19"/>
  <c r="O17" i="19"/>
  <c r="N17" i="19"/>
  <c r="M17" i="19"/>
  <c r="L17" i="19"/>
  <c r="K17" i="19"/>
  <c r="J17" i="19"/>
  <c r="I17" i="19"/>
  <c r="H17" i="19"/>
  <c r="G17" i="19"/>
  <c r="F17" i="19"/>
  <c r="O10" i="19"/>
  <c r="N10" i="19"/>
  <c r="M10" i="19"/>
  <c r="L10" i="19"/>
  <c r="K10" i="19"/>
  <c r="J10" i="19"/>
  <c r="I10" i="19"/>
  <c r="H10" i="19"/>
  <c r="G10" i="19"/>
  <c r="F10" i="19"/>
  <c r="O4" i="19"/>
  <c r="N4" i="19"/>
  <c r="M4" i="19"/>
  <c r="L4" i="19"/>
  <c r="K4" i="19"/>
  <c r="J4" i="19"/>
  <c r="I4" i="19"/>
  <c r="H4" i="19"/>
  <c r="G4" i="19"/>
  <c r="F4" i="19"/>
  <c r="E24" i="19"/>
  <c r="E17" i="19"/>
  <c r="E10" i="19"/>
  <c r="E4" i="19"/>
  <c r="E5" i="20"/>
  <c r="E10" i="20"/>
  <c r="F10" i="20"/>
  <c r="AA5" i="20"/>
  <c r="AE39" i="20"/>
  <c r="AE36" i="20"/>
  <c r="AE32" i="20"/>
  <c r="AE31" i="20"/>
  <c r="AE30" i="20"/>
  <c r="AE27" i="20"/>
  <c r="AE26" i="20"/>
  <c r="AE25" i="20"/>
  <c r="AE24" i="20"/>
  <c r="AE23" i="20"/>
  <c r="AE19" i="20"/>
  <c r="AE18" i="20"/>
  <c r="AE17" i="20"/>
  <c r="AE16" i="20"/>
  <c r="AE15" i="20"/>
  <c r="AE14" i="20"/>
  <c r="AE13" i="20"/>
  <c r="AE12" i="20"/>
  <c r="AE11" i="20"/>
  <c r="AE8" i="20"/>
  <c r="AE7" i="20"/>
  <c r="AE6" i="20"/>
  <c r="Z39" i="20"/>
  <c r="Z36" i="20"/>
  <c r="Z32" i="20"/>
  <c r="Z31" i="20"/>
  <c r="Z27" i="20"/>
  <c r="Z26" i="20"/>
  <c r="Z25" i="20"/>
  <c r="Z24" i="20"/>
  <c r="Z23" i="20"/>
  <c r="Z19" i="20"/>
  <c r="Z18" i="20"/>
  <c r="Z17" i="20"/>
  <c r="Z16" i="20"/>
  <c r="Z15" i="20"/>
  <c r="Z14" i="20"/>
  <c r="Z13" i="20"/>
  <c r="Z12" i="20"/>
  <c r="Z11" i="20"/>
  <c r="Z8" i="20"/>
  <c r="Z7" i="20"/>
  <c r="Z6" i="20"/>
  <c r="U39" i="20"/>
  <c r="U36" i="20"/>
  <c r="U32" i="20"/>
  <c r="U31" i="20"/>
  <c r="U30" i="20"/>
  <c r="U27" i="20"/>
  <c r="U26" i="20"/>
  <c r="U25" i="20"/>
  <c r="U24" i="20"/>
  <c r="U23" i="20"/>
  <c r="U19" i="20"/>
  <c r="U18" i="20"/>
  <c r="U17" i="20"/>
  <c r="U16" i="20"/>
  <c r="U15" i="20"/>
  <c r="U14" i="20"/>
  <c r="U13" i="20"/>
  <c r="U12" i="20"/>
  <c r="U11" i="20"/>
  <c r="U8" i="20"/>
  <c r="U7" i="20"/>
  <c r="U6" i="20"/>
  <c r="P39" i="20"/>
  <c r="P36" i="20"/>
  <c r="P32" i="20"/>
  <c r="P31" i="20"/>
  <c r="P27" i="20"/>
  <c r="P26" i="20"/>
  <c r="P25" i="20"/>
  <c r="P24" i="20"/>
  <c r="P23" i="20"/>
  <c r="P19" i="20"/>
  <c r="P18" i="20"/>
  <c r="P17" i="20"/>
  <c r="P16" i="20"/>
  <c r="P15" i="20"/>
  <c r="P14" i="20"/>
  <c r="P13" i="20"/>
  <c r="P12" i="20"/>
  <c r="P11" i="20"/>
  <c r="P8" i="20"/>
  <c r="P7" i="20"/>
  <c r="P6" i="20"/>
  <c r="K11" i="20"/>
  <c r="K12" i="20"/>
  <c r="K14" i="20"/>
  <c r="K15" i="20"/>
  <c r="K16" i="20"/>
  <c r="K17" i="20"/>
  <c r="K18" i="20"/>
  <c r="K19" i="20"/>
  <c r="K23" i="20"/>
  <c r="K24" i="20"/>
  <c r="K25" i="20"/>
  <c r="K26" i="20"/>
  <c r="K27" i="20"/>
  <c r="K31" i="20"/>
  <c r="K32" i="20"/>
  <c r="K35" i="20"/>
  <c r="K36" i="20"/>
  <c r="K39" i="20"/>
  <c r="K6" i="20"/>
  <c r="K7" i="20"/>
  <c r="K8" i="20"/>
  <c r="O33" i="19" l="1"/>
  <c r="O32" i="19"/>
  <c r="N32" i="19"/>
  <c r="N34" i="19" s="1"/>
  <c r="N33" i="19"/>
  <c r="L33" i="19"/>
  <c r="M33" i="19"/>
  <c r="K33" i="19"/>
  <c r="I33" i="19"/>
  <c r="G33" i="19"/>
  <c r="AC37" i="20"/>
  <c r="AD22" i="20"/>
  <c r="AC22" i="20"/>
  <c r="AD10" i="20"/>
  <c r="AD20" i="20" s="1"/>
  <c r="AD21" i="20" s="1"/>
  <c r="AC10" i="20"/>
  <c r="AC5" i="20"/>
  <c r="AE5" i="20" s="1"/>
  <c r="X37" i="20"/>
  <c r="Y22" i="20"/>
  <c r="X22" i="20"/>
  <c r="Y10" i="20"/>
  <c r="Y20" i="20" s="1"/>
  <c r="Y21" i="20" s="1"/>
  <c r="X10" i="20"/>
  <c r="X5" i="20"/>
  <c r="S37" i="20"/>
  <c r="T22" i="20"/>
  <c r="S22" i="20"/>
  <c r="T10" i="20"/>
  <c r="T20" i="20" s="1"/>
  <c r="T21" i="20" s="1"/>
  <c r="S10" i="20"/>
  <c r="S5" i="20"/>
  <c r="N37" i="20"/>
  <c r="O22" i="20"/>
  <c r="N22" i="20"/>
  <c r="O10" i="20"/>
  <c r="O20" i="20" s="1"/>
  <c r="O21" i="20" s="1"/>
  <c r="N10" i="20"/>
  <c r="N5" i="20"/>
  <c r="I37" i="20"/>
  <c r="G35" i="19" s="1"/>
  <c r="J22" i="20"/>
  <c r="I22" i="20"/>
  <c r="J10" i="20"/>
  <c r="J20" i="20" s="1"/>
  <c r="J21" i="20" s="1"/>
  <c r="I10" i="20"/>
  <c r="I5" i="20"/>
  <c r="L5" i="20"/>
  <c r="L10" i="20"/>
  <c r="M10" i="20"/>
  <c r="M20" i="20" s="1"/>
  <c r="M21" i="20" s="1"/>
  <c r="L22" i="20"/>
  <c r="M22" i="20"/>
  <c r="L37" i="20"/>
  <c r="L38" i="20" l="1"/>
  <c r="L40" i="20" s="1"/>
  <c r="H35" i="19"/>
  <c r="O28" i="20"/>
  <c r="O29" i="20" s="1"/>
  <c r="T28" i="20"/>
  <c r="T29" i="20" s="1"/>
  <c r="Y28" i="20"/>
  <c r="Y29" i="20" s="1"/>
  <c r="AD28" i="20"/>
  <c r="AD29" i="20" s="1"/>
  <c r="P10" i="20"/>
  <c r="P22" i="20"/>
  <c r="N38" i="20"/>
  <c r="P37" i="20"/>
  <c r="I35" i="19"/>
  <c r="S38" i="20"/>
  <c r="K35" i="19"/>
  <c r="X38" i="20"/>
  <c r="M35" i="19"/>
  <c r="AC38" i="20"/>
  <c r="O35" i="19"/>
  <c r="O34" i="19"/>
  <c r="P5" i="20"/>
  <c r="I20" i="20"/>
  <c r="I21" i="20" s="1"/>
  <c r="J28" i="20"/>
  <c r="J29" i="20" s="1"/>
  <c r="I38" i="20"/>
  <c r="M32" i="19"/>
  <c r="M34" i="19" s="1"/>
  <c r="L32" i="19"/>
  <c r="L34" i="19" s="1"/>
  <c r="K32" i="19"/>
  <c r="K34" i="19" s="1"/>
  <c r="I32" i="19"/>
  <c r="I34" i="19" s="1"/>
  <c r="G32" i="19"/>
  <c r="G34" i="19" s="1"/>
  <c r="AC20" i="20"/>
  <c r="AC21" i="20" s="1"/>
  <c r="M28" i="20"/>
  <c r="M29" i="20" s="1"/>
  <c r="X20" i="20"/>
  <c r="X21" i="20" s="1"/>
  <c r="S20" i="20"/>
  <c r="S21" i="20" s="1"/>
  <c r="L20" i="20"/>
  <c r="N20" i="20"/>
  <c r="N21" i="20" s="1"/>
  <c r="I28" i="20"/>
  <c r="I29" i="20" s="1"/>
  <c r="G39" i="17"/>
  <c r="H39" i="17"/>
  <c r="F39" i="17"/>
  <c r="E39" i="17"/>
  <c r="F31" i="17"/>
  <c r="F28" i="17" s="1"/>
  <c r="E31" i="17"/>
  <c r="E28" i="17"/>
  <c r="F6" i="17"/>
  <c r="F20" i="17"/>
  <c r="E20" i="17"/>
  <c r="E6" i="17"/>
  <c r="J33" i="19"/>
  <c r="H33" i="19"/>
  <c r="F33" i="19"/>
  <c r="E33" i="19"/>
  <c r="AA37" i="20"/>
  <c r="V37" i="20"/>
  <c r="Q37" i="20"/>
  <c r="G37" i="20"/>
  <c r="AB22" i="20"/>
  <c r="AA22" i="20"/>
  <c r="AE22" i="20" s="1"/>
  <c r="W22" i="20"/>
  <c r="V22" i="20"/>
  <c r="Z22" i="20" s="1"/>
  <c r="R22" i="20"/>
  <c r="Q22" i="20"/>
  <c r="U22" i="20" s="1"/>
  <c r="H22" i="20"/>
  <c r="G22" i="20"/>
  <c r="K22" i="20" s="1"/>
  <c r="K13" i="20"/>
  <c r="AB10" i="20"/>
  <c r="AB20" i="20" s="1"/>
  <c r="AB21" i="20" s="1"/>
  <c r="AA10" i="20"/>
  <c r="AE10" i="20" s="1"/>
  <c r="W10" i="20"/>
  <c r="W20" i="20" s="1"/>
  <c r="W21" i="20" s="1"/>
  <c r="V10" i="20"/>
  <c r="Z10" i="20" s="1"/>
  <c r="R10" i="20"/>
  <c r="R20" i="20" s="1"/>
  <c r="R21" i="20" s="1"/>
  <c r="Q10" i="20"/>
  <c r="U10" i="20" s="1"/>
  <c r="H10" i="20"/>
  <c r="G10" i="20"/>
  <c r="K10" i="20" s="1"/>
  <c r="V5" i="20"/>
  <c r="Q5" i="20"/>
  <c r="U5" i="20" s="1"/>
  <c r="G5" i="20"/>
  <c r="E37" i="20"/>
  <c r="E38" i="20" s="1"/>
  <c r="E40" i="20" s="1"/>
  <c r="F22" i="20"/>
  <c r="E22" i="20"/>
  <c r="F20" i="20"/>
  <c r="F21" i="20" s="1"/>
  <c r="G20" i="17"/>
  <c r="G6" i="17"/>
  <c r="H31" i="17"/>
  <c r="H28" i="17" s="1"/>
  <c r="Q38" i="20" l="1"/>
  <c r="Q40" i="20" s="1"/>
  <c r="J35" i="19"/>
  <c r="AA38" i="20"/>
  <c r="AA40" i="20" s="1"/>
  <c r="N35" i="19"/>
  <c r="AC40" i="20"/>
  <c r="X40" i="20"/>
  <c r="S40" i="20"/>
  <c r="U40" i="20" s="1"/>
  <c r="U38" i="20"/>
  <c r="N40" i="20"/>
  <c r="P40" i="20" s="1"/>
  <c r="P38" i="20"/>
  <c r="G20" i="20"/>
  <c r="G21" i="20" s="1"/>
  <c r="K21" i="20" s="1"/>
  <c r="V20" i="20"/>
  <c r="R28" i="20"/>
  <c r="R29" i="20" s="1"/>
  <c r="W28" i="20"/>
  <c r="W29" i="20" s="1"/>
  <c r="AB28" i="20"/>
  <c r="AB29" i="20" s="1"/>
  <c r="G38" i="20"/>
  <c r="G40" i="20" s="1"/>
  <c r="F35" i="19"/>
  <c r="V38" i="20"/>
  <c r="V40" i="20" s="1"/>
  <c r="L35" i="19"/>
  <c r="L28" i="20"/>
  <c r="L21" i="20"/>
  <c r="P21" i="20" s="1"/>
  <c r="AE37" i="20"/>
  <c r="Z37" i="20"/>
  <c r="U37" i="20"/>
  <c r="AC28" i="20"/>
  <c r="AC29" i="20" s="1"/>
  <c r="AE20" i="20"/>
  <c r="Z5" i="20"/>
  <c r="X28" i="20"/>
  <c r="X29" i="20" s="1"/>
  <c r="S28" i="20"/>
  <c r="S29" i="20" s="1"/>
  <c r="N28" i="20"/>
  <c r="N29" i="20" s="1"/>
  <c r="P20" i="20"/>
  <c r="I33" i="20"/>
  <c r="I34" i="20" s="1"/>
  <c r="I40" i="20"/>
  <c r="K38" i="20"/>
  <c r="K5" i="20"/>
  <c r="K37" i="20"/>
  <c r="H20" i="20"/>
  <c r="H21" i="20" s="1"/>
  <c r="K20" i="20"/>
  <c r="G5" i="17"/>
  <c r="E20" i="20"/>
  <c r="E21" i="20" s="1"/>
  <c r="AA20" i="20"/>
  <c r="Q20" i="20"/>
  <c r="G28" i="20"/>
  <c r="E5" i="17"/>
  <c r="E38" i="17" s="1"/>
  <c r="E45" i="17" s="1"/>
  <c r="E49" i="17" s="1"/>
  <c r="E32" i="19"/>
  <c r="E34" i="19" s="1"/>
  <c r="H32" i="19"/>
  <c r="H34" i="19" s="1"/>
  <c r="F32" i="19"/>
  <c r="F34" i="19" s="1"/>
  <c r="J32" i="19"/>
  <c r="J34" i="19" s="1"/>
  <c r="F28" i="20"/>
  <c r="F29" i="20" s="1"/>
  <c r="H38" i="17"/>
  <c r="H45" i="17" s="1"/>
  <c r="G63" i="17"/>
  <c r="G52" i="17"/>
  <c r="G31" i="17"/>
  <c r="G28" i="17" s="1"/>
  <c r="G33" i="20" l="1"/>
  <c r="G34" i="20" s="1"/>
  <c r="K34" i="20" s="1"/>
  <c r="G29" i="20"/>
  <c r="K29" i="20" s="1"/>
  <c r="L33" i="20"/>
  <c r="L34" i="20" s="1"/>
  <c r="L29" i="20"/>
  <c r="AE38" i="20"/>
  <c r="E28" i="20"/>
  <c r="AE40" i="20"/>
  <c r="P29" i="20"/>
  <c r="K40" i="20"/>
  <c r="Z38" i="20"/>
  <c r="Q28" i="20"/>
  <c r="Q21" i="20"/>
  <c r="U21" i="20" s="1"/>
  <c r="V28" i="20"/>
  <c r="V21" i="20"/>
  <c r="Z21" i="20" s="1"/>
  <c r="AA28" i="20"/>
  <c r="AA21" i="20"/>
  <c r="AE21" i="20" s="1"/>
  <c r="H28" i="20"/>
  <c r="H29" i="20" s="1"/>
  <c r="U20" i="20"/>
  <c r="Z20" i="20"/>
  <c r="Z40" i="20"/>
  <c r="AC33" i="20"/>
  <c r="AC34" i="20" s="1"/>
  <c r="AE28" i="20"/>
  <c r="X33" i="20"/>
  <c r="X34" i="20" s="1"/>
  <c r="Z28" i="20"/>
  <c r="S33" i="20"/>
  <c r="S34" i="20" s="1"/>
  <c r="U28" i="20"/>
  <c r="N33" i="20"/>
  <c r="P28" i="20"/>
  <c r="K28" i="20"/>
  <c r="K33" i="20"/>
  <c r="G53" i="17"/>
  <c r="G55" i="17" s="1"/>
  <c r="G38" i="17"/>
  <c r="AA33" i="20" l="1"/>
  <c r="AA34" i="20" s="1"/>
  <c r="AA29" i="20"/>
  <c r="AE29" i="20" s="1"/>
  <c r="Q33" i="20"/>
  <c r="Q34" i="20" s="1"/>
  <c r="Q29" i="20"/>
  <c r="U29" i="20" s="1"/>
  <c r="E33" i="20"/>
  <c r="E34" i="20" s="1"/>
  <c r="E29" i="20"/>
  <c r="P33" i="20"/>
  <c r="N34" i="20"/>
  <c r="P34" i="20" s="1"/>
  <c r="U34" i="20"/>
  <c r="AE34" i="20"/>
  <c r="V33" i="20"/>
  <c r="V34" i="20" s="1"/>
  <c r="Z34" i="20" s="1"/>
  <c r="V29" i="20"/>
  <c r="Z29" i="20" s="1"/>
  <c r="G45" i="17"/>
  <c r="D38" i="17"/>
  <c r="U33" i="20"/>
  <c r="AE33" i="20"/>
  <c r="F52" i="17"/>
  <c r="F53" i="17" s="1"/>
  <c r="F55" i="17" s="1"/>
  <c r="E52" i="17"/>
  <c r="E53" i="17" s="1"/>
  <c r="E55" i="17" s="1"/>
  <c r="F5" i="17"/>
  <c r="F38" i="17" s="1"/>
  <c r="F45" i="17" s="1"/>
  <c r="F49" i="17" s="1"/>
  <c r="Z33" i="20" l="1"/>
  <c r="G49" i="17"/>
  <c r="D49" i="17" s="1"/>
  <c r="D45" i="17"/>
</calcChain>
</file>

<file path=xl/sharedStrings.xml><?xml version="1.0" encoding="utf-8"?>
<sst xmlns="http://schemas.openxmlformats.org/spreadsheetml/2006/main" count="345" uniqueCount="200">
  <si>
    <t>年</t>
    <rPh sb="0" eb="1">
      <t>ネン</t>
    </rPh>
    <phoneticPr fontId="2"/>
  </si>
  <si>
    <t>印</t>
  </si>
  <si>
    <t>１ 計画期間</t>
  </si>
  <si>
    <t>年度～</t>
  </si>
  <si>
    <t>年度</t>
  </si>
  <si>
    <t>年齢</t>
  </si>
  <si>
    <t>目標年の状況</t>
  </si>
  <si>
    <t>常時雇用</t>
  </si>
  <si>
    <t xml:space="preserve">   人</t>
    <rPh sb="3" eb="4">
      <t>ニン</t>
    </rPh>
    <phoneticPr fontId="2"/>
  </si>
  <si>
    <t>臨時雇用</t>
  </si>
  <si>
    <t>人</t>
    <rPh sb="0" eb="1">
      <t>ニン</t>
    </rPh>
    <phoneticPr fontId="2"/>
  </si>
  <si>
    <t>3 経営規模</t>
    <rPh sb="2" eb="4">
      <t>ケイエイ</t>
    </rPh>
    <rPh sb="4" eb="6">
      <t>キボ</t>
    </rPh>
    <phoneticPr fontId="2"/>
  </si>
  <si>
    <t>田</t>
    <rPh sb="0" eb="1">
      <t>タ</t>
    </rPh>
    <phoneticPr fontId="2"/>
  </si>
  <si>
    <t>（うち借地）</t>
    <rPh sb="3" eb="5">
      <t>シャクチ</t>
    </rPh>
    <phoneticPr fontId="2"/>
  </si>
  <si>
    <t>畑</t>
    <rPh sb="0" eb="1">
      <t>ハタ</t>
    </rPh>
    <phoneticPr fontId="2"/>
  </si>
  <si>
    <t>樹園地</t>
    <rPh sb="0" eb="1">
      <t>ジュ</t>
    </rPh>
    <rPh sb="1" eb="2">
      <t>エン</t>
    </rPh>
    <rPh sb="2" eb="3">
      <t>チ</t>
    </rPh>
    <phoneticPr fontId="2"/>
  </si>
  <si>
    <t>採草放牧地</t>
    <rPh sb="0" eb="2">
      <t>サイソウ</t>
    </rPh>
    <rPh sb="2" eb="4">
      <t>ホウボク</t>
    </rPh>
    <rPh sb="4" eb="5">
      <t>チ</t>
    </rPh>
    <phoneticPr fontId="2"/>
  </si>
  <si>
    <t>施設面積</t>
    <rPh sb="0" eb="2">
      <t>シセツ</t>
    </rPh>
    <rPh sb="2" eb="4">
      <t>メンセキ</t>
    </rPh>
    <phoneticPr fontId="2"/>
  </si>
  <si>
    <t>棟</t>
    <rPh sb="0" eb="1">
      <t>ムネ</t>
    </rPh>
    <phoneticPr fontId="2"/>
  </si>
  <si>
    <t>常時飼養家畜</t>
    <rPh sb="0" eb="2">
      <t>ジョウジ</t>
    </rPh>
    <rPh sb="2" eb="4">
      <t>シヨウ</t>
    </rPh>
    <rPh sb="4" eb="6">
      <t>カチク</t>
    </rPh>
    <phoneticPr fontId="2"/>
  </si>
  <si>
    <t>種類</t>
    <rPh sb="0" eb="2">
      <t>シュルイ</t>
    </rPh>
    <phoneticPr fontId="2"/>
  </si>
  <si>
    <t>頭、羽</t>
    <rPh sb="0" eb="1">
      <t>アタマ</t>
    </rPh>
    <rPh sb="2" eb="3">
      <t>ハネ</t>
    </rPh>
    <phoneticPr fontId="2"/>
  </si>
  <si>
    <t>３年前</t>
    <rPh sb="1" eb="2">
      <t>ネン</t>
    </rPh>
    <rPh sb="2" eb="3">
      <t>マエ</t>
    </rPh>
    <phoneticPr fontId="2"/>
  </si>
  <si>
    <t>２年前</t>
    <rPh sb="1" eb="2">
      <t>ネン</t>
    </rPh>
    <rPh sb="2" eb="3">
      <t>マエ</t>
    </rPh>
    <phoneticPr fontId="2"/>
  </si>
  <si>
    <t>経営規模</t>
    <rPh sb="0" eb="2">
      <t>ケイエイ</t>
    </rPh>
    <rPh sb="2" eb="4">
      <t>キボ</t>
    </rPh>
    <phoneticPr fontId="2"/>
  </si>
  <si>
    <t>単収</t>
    <rPh sb="0" eb="1">
      <t>タン</t>
    </rPh>
    <rPh sb="1" eb="2">
      <t>シュウニュウ</t>
    </rPh>
    <phoneticPr fontId="2"/>
  </si>
  <si>
    <t xml:space="preserve"> </t>
    <phoneticPr fontId="2"/>
  </si>
  <si>
    <t>生産量</t>
    <rPh sb="0" eb="3">
      <t>セイサンリョウ</t>
    </rPh>
    <phoneticPr fontId="2"/>
  </si>
  <si>
    <t>単価</t>
    <rPh sb="0" eb="1">
      <t>タン</t>
    </rPh>
    <rPh sb="1" eb="2">
      <t>カカク</t>
    </rPh>
    <phoneticPr fontId="2"/>
  </si>
  <si>
    <t>売上高</t>
    <rPh sb="0" eb="3">
      <t>ウリアゲダカ</t>
    </rPh>
    <phoneticPr fontId="2"/>
  </si>
  <si>
    <t>変動理由</t>
    <rPh sb="0" eb="2">
      <t>ヘンドウ</t>
    </rPh>
    <rPh sb="2" eb="4">
      <t>リユウ</t>
    </rPh>
    <phoneticPr fontId="2"/>
  </si>
  <si>
    <t>千円</t>
    <rPh sb="0" eb="2">
      <t>センエン</t>
    </rPh>
    <phoneticPr fontId="2"/>
  </si>
  <si>
    <t>出荷販売経費</t>
    <rPh sb="0" eb="2">
      <t>シュッカ</t>
    </rPh>
    <rPh sb="2" eb="6">
      <t>ハンバイケイヒ</t>
    </rPh>
    <phoneticPr fontId="2"/>
  </si>
  <si>
    <t>支払利息</t>
    <rPh sb="0" eb="4">
      <t>シハライリソク</t>
    </rPh>
    <phoneticPr fontId="2"/>
  </si>
  <si>
    <t>その他</t>
    <rPh sb="0" eb="3">
      <t>ソノタ</t>
    </rPh>
    <phoneticPr fontId="2"/>
  </si>
  <si>
    <t>償還財源</t>
    <rPh sb="0" eb="2">
      <t>ショウカン</t>
    </rPh>
    <rPh sb="2" eb="4">
      <t>ザイゲン</t>
    </rPh>
    <phoneticPr fontId="2"/>
  </si>
  <si>
    <t>償還金（元本）</t>
    <rPh sb="0" eb="2">
      <t>ショウカン</t>
    </rPh>
    <rPh sb="2" eb="3">
      <t>ガンキン</t>
    </rPh>
    <rPh sb="4" eb="6">
      <t>ガンポン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</si>
  <si>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</si>
  <si>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</si>
  <si>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技術レベル</t>
    <rPh sb="0" eb="2">
      <t>ギジュツ</t>
    </rPh>
    <phoneticPr fontId="2"/>
  </si>
  <si>
    <t>単収</t>
    <rPh sb="0" eb="1">
      <t>タン</t>
    </rPh>
    <rPh sb="1" eb="2">
      <t>シュウ</t>
    </rPh>
    <phoneticPr fontId="2"/>
  </si>
  <si>
    <t>品質・単価</t>
    <rPh sb="0" eb="2">
      <t>ヒンシツ</t>
    </rPh>
    <rPh sb="3" eb="5">
      <t>タンカ</t>
    </rPh>
    <phoneticPr fontId="2"/>
  </si>
  <si>
    <t>販売方法</t>
    <rPh sb="0" eb="2">
      <t>ハンバイ</t>
    </rPh>
    <rPh sb="2" eb="4">
      <t>ホウホウ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</si>
  <si>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</si>
  <si>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</si>
  <si>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2 法人の概要</t>
    <rPh sb="2" eb="4">
      <t>ホウジン</t>
    </rPh>
    <rPh sb="5" eb="7">
      <t>ガイヨウ</t>
    </rPh>
    <phoneticPr fontId="2"/>
  </si>
  <si>
    <t>設立年月</t>
    <rPh sb="0" eb="2">
      <t>セツリツ</t>
    </rPh>
    <rPh sb="2" eb="4">
      <t>ネンガッピ</t>
    </rPh>
    <phoneticPr fontId="2"/>
  </si>
  <si>
    <t>月</t>
    <rPh sb="0" eb="1">
      <t>ツキ</t>
    </rPh>
    <phoneticPr fontId="2"/>
  </si>
  <si>
    <t>資本金</t>
    <rPh sb="0" eb="3">
      <t>シホンキン</t>
    </rPh>
    <phoneticPr fontId="2"/>
  </si>
  <si>
    <t>構成員氏名</t>
    <rPh sb="0" eb="3">
      <t>コウセイイン</t>
    </rPh>
    <phoneticPr fontId="2"/>
  </si>
  <si>
    <t>役職担当</t>
    <rPh sb="0" eb="2">
      <t>ヤクショク</t>
    </rPh>
    <rPh sb="2" eb="4">
      <t>タントウ</t>
    </rPh>
    <phoneticPr fontId="2"/>
  </si>
  <si>
    <t>出資口数</t>
    <rPh sb="0" eb="2">
      <t>シュッシ</t>
    </rPh>
    <rPh sb="2" eb="4">
      <t>クチスウ</t>
    </rPh>
    <phoneticPr fontId="2"/>
  </si>
  <si>
    <t>構成戸数</t>
    <rPh sb="0" eb="2">
      <t>コウセイ</t>
    </rPh>
    <rPh sb="2" eb="4">
      <t>コスウ</t>
    </rPh>
    <phoneticPr fontId="2"/>
  </si>
  <si>
    <t>戸</t>
    <rPh sb="0" eb="1">
      <t>コ</t>
    </rPh>
    <phoneticPr fontId="2"/>
  </si>
  <si>
    <t>法人名</t>
    <rPh sb="0" eb="2">
      <t>ホウジン</t>
    </rPh>
    <rPh sb="2" eb="3">
      <t>メイ</t>
    </rPh>
    <phoneticPr fontId="2"/>
  </si>
  <si>
    <t>代表者</t>
    <rPh sb="0" eb="3">
      <t>ダイヒョウシャ</t>
    </rPh>
    <phoneticPr fontId="2"/>
  </si>
  <si>
    <t>（添付書類）最近３か年の決算書（付属明細書を含む）</t>
    <rPh sb="1" eb="5">
      <t>テンプショルイ</t>
    </rPh>
    <rPh sb="6" eb="8">
      <t>サイキン</t>
    </rPh>
    <rPh sb="10" eb="11">
      <t>ネン</t>
    </rPh>
    <rPh sb="12" eb="15">
      <t>ケッサンショ</t>
    </rPh>
    <rPh sb="16" eb="18">
      <t>フゾク</t>
    </rPh>
    <rPh sb="18" eb="21">
      <t>メイサイショ</t>
    </rPh>
    <rPh sb="22" eb="23">
      <t>フク</t>
    </rPh>
    <phoneticPr fontId="2"/>
  </si>
  <si>
    <t>※法人格を有しない団体も本計画書に準ずる。</t>
    <rPh sb="1" eb="4">
      <t>ホウジンカク</t>
    </rPh>
    <rPh sb="5" eb="6">
      <t>ユウ</t>
    </rPh>
    <rPh sb="9" eb="11">
      <t>ダンタイ</t>
    </rPh>
    <rPh sb="12" eb="15">
      <t>ホンケイカク</t>
    </rPh>
    <rPh sb="15" eb="16">
      <t>ショ</t>
    </rPh>
    <rPh sb="17" eb="18">
      <t>ジュン</t>
    </rPh>
    <phoneticPr fontId="2"/>
  </si>
  <si>
    <t>売上原価</t>
    <rPh sb="0" eb="2">
      <t>ウリアゲ</t>
    </rPh>
    <rPh sb="2" eb="4">
      <t>ゲンカ</t>
    </rPh>
    <phoneticPr fontId="2"/>
  </si>
  <si>
    <t>期首商製品棚卸高</t>
    <rPh sb="0" eb="2">
      <t>キシュ</t>
    </rPh>
    <rPh sb="2" eb="3">
      <t>ショウヒン</t>
    </rPh>
    <rPh sb="3" eb="5">
      <t>セイヒン</t>
    </rPh>
    <rPh sb="5" eb="8">
      <t>タナオロシダカ</t>
    </rPh>
    <phoneticPr fontId="2"/>
  </si>
  <si>
    <t>当期商品仕入高</t>
    <rPh sb="0" eb="2">
      <t>トウキ</t>
    </rPh>
    <rPh sb="2" eb="4">
      <t>ショウヒン</t>
    </rPh>
    <rPh sb="4" eb="7">
      <t>シイレダカ</t>
    </rPh>
    <phoneticPr fontId="2"/>
  </si>
  <si>
    <t>当期製品製造原価</t>
    <rPh sb="0" eb="2">
      <t>トウキ</t>
    </rPh>
    <rPh sb="2" eb="4">
      <t>セイヒン</t>
    </rPh>
    <rPh sb="4" eb="8">
      <t>セイゾウゲンカ</t>
    </rPh>
    <phoneticPr fontId="2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</si>
  <si>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</si>
  <si>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</si>
  <si>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賃借料</t>
    <rPh sb="0" eb="3">
      <t>チンシャクリョウ</t>
    </rPh>
    <phoneticPr fontId="2"/>
  </si>
  <si>
    <t>その他経費</t>
    <rPh sb="2" eb="3">
      <t>タ</t>
    </rPh>
    <rPh sb="3" eb="5">
      <t>ケイヒ</t>
    </rPh>
    <phoneticPr fontId="2"/>
  </si>
  <si>
    <t>(減価償却）</t>
    <rPh sb="1" eb="3">
      <t>ゲンカ</t>
    </rPh>
    <rPh sb="3" eb="5">
      <t>ショウキャク</t>
    </rPh>
    <phoneticPr fontId="2"/>
  </si>
  <si>
    <t>期末商製品棚卸高</t>
    <rPh sb="0" eb="2">
      <t>キマツ</t>
    </rPh>
    <rPh sb="2" eb="3">
      <t>ショウヒン</t>
    </rPh>
    <rPh sb="3" eb="5">
      <t>セイヒン</t>
    </rPh>
    <rPh sb="5" eb="8">
      <t>タナオロシダカ</t>
    </rPh>
    <phoneticPr fontId="2"/>
  </si>
  <si>
    <t>売上総利益</t>
    <rPh sb="0" eb="2">
      <t>ウリアゲ</t>
    </rPh>
    <rPh sb="2" eb="5">
      <t>ソウリエキ</t>
    </rPh>
    <phoneticPr fontId="2"/>
  </si>
  <si>
    <t>販売費・一般管理費</t>
    <rPh sb="0" eb="3">
      <t>ハンバイヒ</t>
    </rPh>
    <rPh sb="4" eb="9">
      <t>イッパンカンリヒ</t>
    </rPh>
    <phoneticPr fontId="2"/>
  </si>
  <si>
    <t>役員報酬</t>
    <rPh sb="0" eb="2">
      <t>ヤクイン</t>
    </rPh>
    <rPh sb="2" eb="4">
      <t>ホウシュウ</t>
    </rPh>
    <phoneticPr fontId="2"/>
  </si>
  <si>
    <t>その他人件費</t>
    <rPh sb="0" eb="3">
      <t>ソノタ</t>
    </rPh>
    <rPh sb="3" eb="6">
      <t>ジンケンヒ</t>
    </rPh>
    <phoneticPr fontId="2"/>
  </si>
  <si>
    <t>減価償却費</t>
    <rPh sb="0" eb="5">
      <t>ゲンカショウキャクヒ</t>
    </rPh>
    <phoneticPr fontId="2"/>
  </si>
  <si>
    <t>営業利益</t>
    <rPh sb="0" eb="4">
      <t>エイギョウリエキ</t>
    </rPh>
    <phoneticPr fontId="2"/>
  </si>
  <si>
    <t>営業外利益</t>
    <rPh sb="0" eb="3">
      <t>エイギョウガイ</t>
    </rPh>
    <rPh sb="3" eb="5">
      <t>リエキ</t>
    </rPh>
    <phoneticPr fontId="2"/>
  </si>
  <si>
    <t>営業外費用</t>
    <rPh sb="0" eb="2">
      <t>エイギョウ</t>
    </rPh>
    <rPh sb="2" eb="3">
      <t>ソト</t>
    </rPh>
    <rPh sb="3" eb="5">
      <t>ヒヨウ</t>
    </rPh>
    <phoneticPr fontId="2"/>
  </si>
  <si>
    <t>経常利益</t>
    <rPh sb="0" eb="4">
      <t>ケイジョウリエキ</t>
    </rPh>
    <phoneticPr fontId="2"/>
  </si>
  <si>
    <t>税引前当期利益</t>
    <rPh sb="0" eb="2">
      <t>ゼイビキマエ</t>
    </rPh>
    <rPh sb="2" eb="3">
      <t>マエ</t>
    </rPh>
    <rPh sb="3" eb="5">
      <t>トウキ</t>
    </rPh>
    <rPh sb="5" eb="7">
      <t>リエキ</t>
    </rPh>
    <phoneticPr fontId="2"/>
  </si>
  <si>
    <t>法人税等充当額</t>
    <rPh sb="0" eb="3">
      <t>ホウジンゼイ</t>
    </rPh>
    <rPh sb="3" eb="4">
      <t>トウ</t>
    </rPh>
    <rPh sb="4" eb="6">
      <t>ジュウトウ</t>
    </rPh>
    <rPh sb="6" eb="7">
      <t>ガク</t>
    </rPh>
    <phoneticPr fontId="2"/>
  </si>
  <si>
    <t>税引後当期利益</t>
    <rPh sb="0" eb="2">
      <t>ゼイビキマエ</t>
    </rPh>
    <rPh sb="2" eb="3">
      <t>アト</t>
    </rPh>
    <rPh sb="3" eb="5">
      <t>トウキ</t>
    </rPh>
    <rPh sb="5" eb="7">
      <t>リエキ</t>
    </rPh>
    <phoneticPr fontId="2"/>
  </si>
  <si>
    <t>差引余剰</t>
    <rPh sb="0" eb="4">
      <t>サシヒキヨジョウ</t>
    </rPh>
    <phoneticPr fontId="2"/>
  </si>
  <si>
    <t>主な勘定内訳</t>
    <rPh sb="0" eb="1">
      <t>オモ</t>
    </rPh>
    <rPh sb="2" eb="4">
      <t>カンジョウ</t>
    </rPh>
    <rPh sb="4" eb="6">
      <t>ウチワケ</t>
    </rPh>
    <phoneticPr fontId="2"/>
  </si>
  <si>
    <t>流動資産</t>
    <rPh sb="0" eb="4">
      <t>リュウドウシサン</t>
    </rPh>
    <phoneticPr fontId="2"/>
  </si>
  <si>
    <t>預貯金（        ）、売掛金（        ）、受取手形（        ）、棚卸（        ）</t>
    <rPh sb="0" eb="3">
      <t>ヨチョキン</t>
    </rPh>
    <rPh sb="14" eb="17">
      <t>ウリカケキン</t>
    </rPh>
    <rPh sb="28" eb="32">
      <t>ウケトリテガタ</t>
    </rPh>
    <rPh sb="43" eb="45">
      <t>タナオロシ</t>
    </rPh>
    <phoneticPr fontId="2"/>
  </si>
  <si>
    <t>固定資産</t>
    <rPh sb="0" eb="2">
      <t>コテイ</t>
    </rPh>
    <rPh sb="2" eb="4">
      <t>シサン</t>
    </rPh>
    <phoneticPr fontId="2"/>
  </si>
  <si>
    <t>土地（          ）、建物（          ）</t>
    <rPh sb="0" eb="2">
      <t>トチ</t>
    </rPh>
    <rPh sb="15" eb="17">
      <t>タテモノ</t>
    </rPh>
    <phoneticPr fontId="2"/>
  </si>
  <si>
    <t>繰延資産</t>
    <rPh sb="0" eb="4">
      <t>クリノベシサン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</si>
  <si>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</si>
  <si>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リュウドウシサン</t>
    </rPh>
    <rPh sb="2" eb="4">
      <t>フサイ</t>
    </rPh>
    <phoneticPr fontId="2"/>
  </si>
  <si>
    <t>短期借入金（          ）、買掛金（          ）、支払手形（          ）</t>
    <rPh sb="0" eb="5">
      <t>タンキカリイレキン</t>
    </rPh>
    <rPh sb="18" eb="21">
      <t>カイカケキン</t>
    </rPh>
    <rPh sb="34" eb="38">
      <t>シハライテガタ</t>
    </rPh>
    <phoneticPr fontId="2"/>
  </si>
  <si>
    <t>固定負債</t>
    <rPh sb="0" eb="4">
      <t>コテイフサイ</t>
    </rPh>
    <phoneticPr fontId="2"/>
  </si>
  <si>
    <t>長期借入金（          ）</t>
    <rPh sb="0" eb="5">
      <t>チョウキカリイレキン</t>
    </rPh>
    <phoneticPr fontId="2"/>
  </si>
  <si>
    <t>資本</t>
    <rPh sb="0" eb="2">
      <t>シホン</t>
    </rPh>
    <phoneticPr fontId="2"/>
  </si>
  <si>
    <t>資本金（          ）、法定準備金（          ）、剰余金 （          ）</t>
    <rPh sb="0" eb="3">
      <t>シホンキン</t>
    </rPh>
    <rPh sb="16" eb="18">
      <t>ホウテイ</t>
    </rPh>
    <rPh sb="18" eb="21">
      <t>ジュンビキン</t>
    </rPh>
    <rPh sb="34" eb="36">
      <t>ジョウヨ</t>
    </rPh>
    <rPh sb="36" eb="37">
      <t>キン</t>
    </rPh>
    <phoneticPr fontId="2"/>
  </si>
  <si>
    <t>法人従事
日数</t>
    <rPh sb="0" eb="2">
      <t>ホウジン</t>
    </rPh>
    <rPh sb="5" eb="7">
      <t>ニッスウ</t>
    </rPh>
    <phoneticPr fontId="2"/>
  </si>
  <si>
    <t>コスト</t>
    <phoneticPr fontId="2"/>
  </si>
  <si>
    <t>住　所</t>
    <phoneticPr fontId="2"/>
  </si>
  <si>
    <t>ａ</t>
    <phoneticPr fontId="2"/>
  </si>
  <si>
    <t>（</t>
    <phoneticPr fontId="2"/>
  </si>
  <si>
    <t xml:space="preserve">             ａ）</t>
    <phoneticPr fontId="2"/>
  </si>
  <si>
    <t>ａ</t>
    <phoneticPr fontId="2"/>
  </si>
  <si>
    <t>（</t>
    <phoneticPr fontId="2"/>
  </si>
  <si>
    <t xml:space="preserve">                ａ）</t>
    <phoneticPr fontId="2"/>
  </si>
  <si>
    <t>㎡</t>
    <phoneticPr fontId="2"/>
  </si>
  <si>
    <t>加工流通</t>
    <rPh sb="0" eb="2">
      <t>カコウ</t>
    </rPh>
    <rPh sb="2" eb="4">
      <t>リュウツウ</t>
    </rPh>
    <phoneticPr fontId="2"/>
  </si>
  <si>
    <t xml:space="preserve"> </t>
    <phoneticPr fontId="2"/>
  </si>
  <si>
    <t>有  ・  無</t>
    <rPh sb="0" eb="1">
      <t>ア</t>
    </rPh>
    <rPh sb="6" eb="7">
      <t>ム</t>
    </rPh>
    <phoneticPr fontId="2"/>
  </si>
  <si>
    <t xml:space="preserve"> </t>
    <phoneticPr fontId="2"/>
  </si>
  <si>
    <t xml:space="preserve"> </t>
    <phoneticPr fontId="2"/>
  </si>
  <si>
    <t>共済加入の有無</t>
    <rPh sb="0" eb="2">
      <t>キョウサイ</t>
    </rPh>
    <rPh sb="2" eb="4">
      <t>カニュウ</t>
    </rPh>
    <rPh sb="5" eb="7">
      <t>ウム</t>
    </rPh>
    <phoneticPr fontId="2"/>
  </si>
  <si>
    <t>収入保険の加入の有無　</t>
    <rPh sb="0" eb="2">
      <t>シュウニュウ</t>
    </rPh>
    <rPh sb="2" eb="4">
      <t>ホケン</t>
    </rPh>
    <rPh sb="5" eb="7">
      <t>カニュウ</t>
    </rPh>
    <rPh sb="8" eb="10">
      <t>ウム</t>
    </rPh>
    <phoneticPr fontId="2"/>
  </si>
  <si>
    <t>－</t>
    <phoneticPr fontId="2"/>
  </si>
  <si>
    <t>（出荷手数料、販売促進費等）</t>
    <phoneticPr fontId="2"/>
  </si>
  <si>
    <t>（注）変動理由は災害、病害等簡潔に記載。</t>
    <phoneticPr fontId="2"/>
  </si>
  <si>
    <t>経営全体</t>
    <rPh sb="0" eb="2">
      <t>ケイエイ</t>
    </rPh>
    <rPh sb="2" eb="4">
      <t>ゼンタイ</t>
    </rPh>
    <phoneticPr fontId="2"/>
  </si>
  <si>
    <t>（税引後当期利益＋減価償却費－償還金）</t>
    <phoneticPr fontId="2"/>
  </si>
  <si>
    <t>販売量</t>
    <phoneticPr fontId="2"/>
  </si>
  <si>
    <t>売上高（経営全体）</t>
    <rPh sb="0" eb="2">
      <t>ウリアゲ</t>
    </rPh>
    <rPh sb="2" eb="3">
      <t>ダカ</t>
    </rPh>
    <rPh sb="4" eb="6">
      <t>ケイエイ</t>
    </rPh>
    <rPh sb="6" eb="8">
      <t>ゼンタイ</t>
    </rPh>
    <phoneticPr fontId="2"/>
  </si>
  <si>
    <t>農業生産</t>
    <phoneticPr fontId="2"/>
  </si>
  <si>
    <t>加工・直売</t>
    <rPh sb="0" eb="2">
      <t>カコウ</t>
    </rPh>
    <rPh sb="3" eb="5">
      <t>チョクバイ</t>
    </rPh>
    <phoneticPr fontId="2"/>
  </si>
  <si>
    <t>その他</t>
    <rPh sb="2" eb="3">
      <t>タ</t>
    </rPh>
    <phoneticPr fontId="2"/>
  </si>
  <si>
    <t>農業生産</t>
    <rPh sb="0" eb="2">
      <t>ノウギョウ</t>
    </rPh>
    <rPh sb="2" eb="4">
      <t>セイサン</t>
    </rPh>
    <phoneticPr fontId="2"/>
  </si>
  <si>
    <t>加工・直売</t>
    <rPh sb="0" eb="2">
      <t>カコウ</t>
    </rPh>
    <rPh sb="3" eb="5">
      <t>チョクバイ</t>
    </rPh>
    <phoneticPr fontId="2"/>
  </si>
  <si>
    <t>うち加工・直売</t>
    <rPh sb="2" eb="4">
      <t>カコウ</t>
    </rPh>
    <rPh sb="5" eb="7">
      <t>チョクバイ</t>
    </rPh>
    <phoneticPr fontId="2"/>
  </si>
  <si>
    <t>売上高</t>
    <rPh sb="0" eb="1">
      <t>バイ</t>
    </rPh>
    <rPh sb="1" eb="2">
      <t>ア</t>
    </rPh>
    <rPh sb="2" eb="3">
      <t>ダカ</t>
    </rPh>
    <phoneticPr fontId="2"/>
  </si>
  <si>
    <t>現状(年月期）</t>
    <rPh sb="0" eb="2">
      <t>ゲンジョウ</t>
    </rPh>
    <rPh sb="3" eb="4">
      <t>ネン</t>
    </rPh>
    <rPh sb="4" eb="5">
      <t>ガツ</t>
    </rPh>
    <rPh sb="5" eb="6">
      <t>キ</t>
    </rPh>
    <phoneticPr fontId="2"/>
  </si>
  <si>
    <t>１年後（年月期）</t>
    <rPh sb="0" eb="3">
      <t>イチネンゴ</t>
    </rPh>
    <rPh sb="4" eb="5">
      <t>ネン</t>
    </rPh>
    <rPh sb="5" eb="6">
      <t>ガツ</t>
    </rPh>
    <rPh sb="6" eb="7">
      <t>キ</t>
    </rPh>
    <phoneticPr fontId="2"/>
  </si>
  <si>
    <t>２年後（年月期）</t>
    <rPh sb="4" eb="5">
      <t>ネン</t>
    </rPh>
    <rPh sb="5" eb="6">
      <t>ガツ</t>
    </rPh>
    <rPh sb="6" eb="7">
      <t>キ</t>
    </rPh>
    <phoneticPr fontId="2"/>
  </si>
  <si>
    <t>３年後（年月期）</t>
    <rPh sb="4" eb="5">
      <t>ネン</t>
    </rPh>
    <rPh sb="5" eb="6">
      <t>ガツ</t>
    </rPh>
    <rPh sb="6" eb="7">
      <t>キ</t>
    </rPh>
    <phoneticPr fontId="2"/>
  </si>
  <si>
    <t>４年後（年月期）</t>
    <rPh sb="4" eb="5">
      <t>ネン</t>
    </rPh>
    <rPh sb="5" eb="6">
      <t>ガツ</t>
    </rPh>
    <rPh sb="6" eb="7">
      <t>キ</t>
    </rPh>
    <phoneticPr fontId="2"/>
  </si>
  <si>
    <t>５年後（年月期）</t>
    <rPh sb="4" eb="5">
      <t>ネン</t>
    </rPh>
    <rPh sb="5" eb="6">
      <t>ガツ</t>
    </rPh>
    <rPh sb="6" eb="7">
      <t>キ</t>
    </rPh>
    <phoneticPr fontId="2"/>
  </si>
  <si>
    <t>現 預 金</t>
  </si>
  <si>
    <t>受 取 手 形</t>
  </si>
  <si>
    <t>売 掛 金</t>
  </si>
  <si>
    <t>棚 卸 資 産</t>
  </si>
  <si>
    <t>そ の 他</t>
  </si>
  <si>
    <t>固 定 資 産</t>
  </si>
  <si>
    <t>土　地</t>
  </si>
  <si>
    <t>建物・構築物</t>
  </si>
  <si>
    <t>建設仮勘定</t>
  </si>
  <si>
    <t>その他       　 
有形資産</t>
    <phoneticPr fontId="16"/>
  </si>
  <si>
    <t>無形固定資産
・投資等</t>
    <phoneticPr fontId="2"/>
  </si>
  <si>
    <t>繰延資産</t>
  </si>
  <si>
    <t>流 動 負 債</t>
  </si>
  <si>
    <t>支 払 手 形</t>
  </si>
  <si>
    <t>買 掛 金</t>
  </si>
  <si>
    <t>短期借入金</t>
  </si>
  <si>
    <t>特定引当金（注）</t>
    <rPh sb="6" eb="7">
      <t>チュウ</t>
    </rPh>
    <phoneticPr fontId="16"/>
  </si>
  <si>
    <t>設備未払・設備支手</t>
  </si>
  <si>
    <t>固 定 負 債</t>
  </si>
  <si>
    <t>長期借入金</t>
  </si>
  <si>
    <t>延払手形</t>
  </si>
  <si>
    <t>自己資本</t>
  </si>
  <si>
    <t>（資本金）</t>
  </si>
  <si>
    <t>使 用 総 資 本</t>
  </si>
  <si>
    <t>注  特定引当金;海外投資損失･輸入製品国内市場開拓･特別償却等の準備金､圧縮記帳引当金</t>
  </si>
  <si>
    <t>①流動資産+固定資産+繰延資産</t>
    <rPh sb="1" eb="3">
      <t>リュウドウ</t>
    </rPh>
    <rPh sb="3" eb="5">
      <t>シサン</t>
    </rPh>
    <rPh sb="6" eb="8">
      <t>コテイ</t>
    </rPh>
    <rPh sb="8" eb="10">
      <t>シサン</t>
    </rPh>
    <rPh sb="11" eb="13">
      <t>クリノベ</t>
    </rPh>
    <rPh sb="13" eb="15">
      <t>シサン</t>
    </rPh>
    <phoneticPr fontId="2"/>
  </si>
  <si>
    <t>②流動負債+固定負債+自己資本</t>
    <rPh sb="1" eb="3">
      <t>リュウドウ</t>
    </rPh>
    <rPh sb="3" eb="5">
      <t>フサイ</t>
    </rPh>
    <rPh sb="6" eb="8">
      <t>コテイ</t>
    </rPh>
    <rPh sb="8" eb="10">
      <t>フサイ</t>
    </rPh>
    <rPh sb="11" eb="13">
      <t>ジコ</t>
    </rPh>
    <rPh sb="13" eb="15">
      <t>シホン</t>
    </rPh>
    <phoneticPr fontId="2"/>
  </si>
  <si>
    <t>バランスチェック（①-②）</t>
    <phoneticPr fontId="2"/>
  </si>
  <si>
    <t>チェック（前期自己資本＋当期利益）</t>
    <rPh sb="5" eb="7">
      <t>ゼンキ</t>
    </rPh>
    <rPh sb="7" eb="9">
      <t>ジコ</t>
    </rPh>
    <rPh sb="9" eb="11">
      <t>シホン</t>
    </rPh>
    <rPh sb="12" eb="14">
      <t>トウキ</t>
    </rPh>
    <rPh sb="14" eb="16">
      <t>リエキ</t>
    </rPh>
    <phoneticPr fontId="2"/>
  </si>
  <si>
    <t>１年後（年月期）</t>
    <phoneticPr fontId="2"/>
  </si>
  <si>
    <t>２年後（年月期）</t>
  </si>
  <si>
    <t>３年後（年月期）</t>
  </si>
  <si>
    <t>４年後（年月期）</t>
  </si>
  <si>
    <t>５年後（年月期）</t>
  </si>
  <si>
    <t>流 動 資 産</t>
    <phoneticPr fontId="2"/>
  </si>
  <si>
    <t>４　経営実績</t>
    <rPh sb="2" eb="4">
      <t>ケイエイ</t>
    </rPh>
    <rPh sb="4" eb="6">
      <t>ジッセキ</t>
    </rPh>
    <phoneticPr fontId="2"/>
  </si>
  <si>
    <t>現状と課題</t>
    <rPh sb="0" eb="2">
      <t>ゲンジョウ</t>
    </rPh>
    <rPh sb="3" eb="5">
      <t>カダイ</t>
    </rPh>
    <phoneticPr fontId="2"/>
  </si>
  <si>
    <t>５　財務内容（資産負債バランス）</t>
    <rPh sb="2" eb="6">
      <t>ザイムナイヨウ</t>
    </rPh>
    <rPh sb="7" eb="9">
      <t>シサン</t>
    </rPh>
    <rPh sb="9" eb="11">
      <t>フサイ</t>
    </rPh>
    <phoneticPr fontId="2"/>
  </si>
  <si>
    <t>７　経営改善に向けた具体的な取組</t>
    <rPh sb="2" eb="4">
      <t>ケイエイ</t>
    </rPh>
    <rPh sb="4" eb="6">
      <t>カイゼン</t>
    </rPh>
    <rPh sb="7" eb="8">
      <t>ム</t>
    </rPh>
    <rPh sb="10" eb="13">
      <t>グタイテキ</t>
    </rPh>
    <rPh sb="14" eb="16">
      <t>トリクミ</t>
    </rPh>
    <phoneticPr fontId="2"/>
  </si>
  <si>
    <t>経営改善の目標</t>
    <rPh sb="0" eb="2">
      <t>ケイエイ</t>
    </rPh>
    <rPh sb="2" eb="4">
      <t>カイゼン</t>
    </rPh>
    <rPh sb="5" eb="7">
      <t>モクヒョウ</t>
    </rPh>
    <phoneticPr fontId="2"/>
  </si>
  <si>
    <t>６　経営課題と経営改善の目標</t>
    <rPh sb="2" eb="4">
      <t>ケイエイ</t>
    </rPh>
    <rPh sb="4" eb="6">
      <t>カダイ</t>
    </rPh>
    <rPh sb="7" eb="9">
      <t>ケイエイ</t>
    </rPh>
    <rPh sb="9" eb="11">
      <t>カイゼン</t>
    </rPh>
    <rPh sb="12" eb="14">
      <t>モクヒョウ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</si>
  <si>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</si>
  <si>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</si>
  <si>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比率</t>
    <rPh sb="0" eb="2">
      <t>ヒリツ</t>
    </rPh>
    <phoneticPr fontId="2"/>
  </si>
  <si>
    <t>項目</t>
    <rPh sb="0" eb="2">
      <t>コウモク</t>
    </rPh>
    <phoneticPr fontId="2"/>
  </si>
  <si>
    <t>取組内容</t>
    <rPh sb="0" eb="2">
      <t>トリクミ</t>
    </rPh>
    <rPh sb="2" eb="4">
      <t>ナイヨウ</t>
    </rPh>
    <phoneticPr fontId="2"/>
  </si>
  <si>
    <t>検証結果</t>
    <rPh sb="0" eb="2">
      <t>ケンショウ</t>
    </rPh>
    <rPh sb="2" eb="4">
      <t>ケッカ</t>
    </rPh>
    <phoneticPr fontId="2"/>
  </si>
  <si>
    <t>８　収支計画</t>
    <rPh sb="2" eb="4">
      <t>シュウシ</t>
    </rPh>
    <rPh sb="4" eb="6">
      <t>ケイカク</t>
    </rPh>
    <phoneticPr fontId="2"/>
  </si>
  <si>
    <t>９  財政計画</t>
    <rPh sb="3" eb="5">
      <t>ザイセイ</t>
    </rPh>
    <rPh sb="5" eb="7">
      <t>ケイカク</t>
    </rPh>
    <phoneticPr fontId="16"/>
  </si>
  <si>
    <t>予想</t>
    <rPh sb="0" eb="2">
      <t>ヨソウ</t>
    </rPh>
    <phoneticPr fontId="2"/>
  </si>
  <si>
    <t>(単位：円）</t>
    <phoneticPr fontId="2"/>
  </si>
  <si>
    <t>現状(年月期)</t>
    <phoneticPr fontId="2"/>
  </si>
  <si>
    <t>直近年（年月期）</t>
    <rPh sb="5" eb="6">
      <t>ゲツ</t>
    </rPh>
    <rPh sb="6" eb="7">
      <t>キ</t>
    </rPh>
    <phoneticPr fontId="2"/>
  </si>
  <si>
    <t>直近年（年月期）</t>
    <phoneticPr fontId="2"/>
  </si>
  <si>
    <t>-</t>
    <phoneticPr fontId="2"/>
  </si>
  <si>
    <t>売上高総利益率</t>
    <rPh sb="0" eb="2">
      <t>ウリアゲ</t>
    </rPh>
    <rPh sb="2" eb="3">
      <t>ダカ</t>
    </rPh>
    <rPh sb="3" eb="4">
      <t>ソウ</t>
    </rPh>
    <rPh sb="4" eb="6">
      <t>リエキ</t>
    </rPh>
    <rPh sb="6" eb="7">
      <t>リツ</t>
    </rPh>
    <phoneticPr fontId="2"/>
  </si>
  <si>
    <t>営業利益率</t>
    <rPh sb="0" eb="2">
      <t>エイギョウ</t>
    </rPh>
    <rPh sb="2" eb="4">
      <t>リエキ</t>
    </rPh>
    <rPh sb="4" eb="5">
      <t>リツ</t>
    </rPh>
    <phoneticPr fontId="2"/>
  </si>
  <si>
    <t>経常利益率</t>
    <rPh sb="0" eb="2">
      <t>ケイジョウ</t>
    </rPh>
    <rPh sb="2" eb="4">
      <t>リエキ</t>
    </rPh>
    <rPh sb="4" eb="5">
      <t>リツ</t>
    </rPh>
    <phoneticPr fontId="2"/>
  </si>
  <si>
    <t>※　現状と課題、目標、取組内容は状況の変化や収支・財政状況の分析を通じた検証を行ったうえで、随時見直すとともに、その結果を記録する。</t>
    <rPh sb="2" eb="4">
      <t>ゲンジョウ</t>
    </rPh>
    <rPh sb="5" eb="7">
      <t>カダイ</t>
    </rPh>
    <rPh sb="22" eb="24">
      <t>シュウシ</t>
    </rPh>
    <rPh sb="25" eb="27">
      <t>ザイセイ</t>
    </rPh>
    <rPh sb="27" eb="29">
      <t>ジョウキョウ</t>
    </rPh>
    <rPh sb="30" eb="32">
      <t>ブンセキ</t>
    </rPh>
    <rPh sb="33" eb="34">
      <t>ツウ</t>
    </rPh>
    <rPh sb="39" eb="40">
      <t>オコナ</t>
    </rPh>
    <rPh sb="61" eb="63">
      <t>キロク</t>
    </rPh>
    <phoneticPr fontId="2"/>
  </si>
  <si>
    <t>（売上総利益率）</t>
    <rPh sb="1" eb="3">
      <t>ウリアゲ</t>
    </rPh>
    <rPh sb="3" eb="4">
      <t>ソウ</t>
    </rPh>
    <rPh sb="4" eb="6">
      <t>リエキ</t>
    </rPh>
    <rPh sb="6" eb="7">
      <t>リツ</t>
    </rPh>
    <phoneticPr fontId="2"/>
  </si>
  <si>
    <t>（営業利益率）</t>
    <rPh sb="1" eb="3">
      <t>エイギョウ</t>
    </rPh>
    <rPh sb="3" eb="5">
      <t>リエキ</t>
    </rPh>
    <rPh sb="5" eb="6">
      <t>リツ</t>
    </rPh>
    <rPh sb="6" eb="7">
      <t>エキリツ</t>
    </rPh>
    <phoneticPr fontId="2"/>
  </si>
  <si>
    <t>（経常利益率）</t>
    <rPh sb="1" eb="3">
      <t>ケイジョウ</t>
    </rPh>
    <rPh sb="3" eb="5">
      <t>リエキ</t>
    </rPh>
    <rPh sb="5" eb="6">
      <t>リツ</t>
    </rPh>
    <phoneticPr fontId="2"/>
  </si>
  <si>
    <t>技術レベル</t>
    <phoneticPr fontId="2"/>
  </si>
  <si>
    <t>品質・単価</t>
    <phoneticPr fontId="2"/>
  </si>
  <si>
    <t>経営規模</t>
    <phoneticPr fontId="2"/>
  </si>
  <si>
    <t>加工流通</t>
    <rPh sb="0" eb="2">
      <t>カコウ</t>
    </rPh>
    <rPh sb="2" eb="4">
      <t>リュウツウ</t>
    </rPh>
    <phoneticPr fontId="2"/>
  </si>
  <si>
    <t>全体総括</t>
    <rPh sb="0" eb="2">
      <t>ゼンタイ</t>
    </rPh>
    <rPh sb="2" eb="4">
      <t>ソウカツ</t>
    </rPh>
    <phoneticPr fontId="2"/>
  </si>
  <si>
    <t>　別紙様式第５号</t>
    <rPh sb="1" eb="3">
      <t>ベッシ</t>
    </rPh>
    <rPh sb="3" eb="5">
      <t>ヨウシキ</t>
    </rPh>
    <rPh sb="5" eb="6">
      <t>ダイ</t>
    </rPh>
    <rPh sb="7" eb="8">
      <t>ゴウ</t>
    </rPh>
    <phoneticPr fontId="2"/>
  </si>
  <si>
    <t>経営改善戦略</t>
    <rPh sb="4" eb="6">
      <t>センリャク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</si>
</sst>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.0_ ;[Red]\-#,##0.0\ "/>
    <numFmt numFmtId="178" formatCode="0.0%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64">
    <xf numFmtId="0" fontId="0" fillId="0" borderId="0" xfId="0"/>
    <xf numFmtId="0" fontId="8" fillId="0" borderId="0" xfId="0" applyFont="1" applyAlignment="1">
      <alignment horizontal="left" vertical="center"/>
    </xf>
    <xf numFmtId="0" fontId="8" fillId="0" borderId="0" xfId="0" applyFont="1"/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0" fontId="4" fillId="0" borderId="0" xfId="0" applyFont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/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3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Continuous" vertical="center"/>
    </xf>
    <xf numFmtId="0" fontId="8" fillId="2" borderId="14" xfId="0" applyFont="1" applyFill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" fillId="2" borderId="12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2" borderId="6" xfId="0" applyFont="1" applyFill="1" applyBorder="1"/>
    <xf numFmtId="0" fontId="0" fillId="2" borderId="9" xfId="0" applyFill="1" applyBorder="1" applyAlignment="1">
      <alignment horizontal="center"/>
    </xf>
    <xf numFmtId="0" fontId="0" fillId="2" borderId="8" xfId="0" applyFill="1" applyBorder="1"/>
    <xf numFmtId="0" fontId="0" fillId="2" borderId="5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3" borderId="11" xfId="0" applyFill="1" applyBorder="1"/>
    <xf numFmtId="0" fontId="0" fillId="3" borderId="12" xfId="0" applyFill="1" applyBorder="1"/>
    <xf numFmtId="0" fontId="15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right"/>
    </xf>
    <xf numFmtId="0" fontId="0" fillId="0" borderId="0" xfId="0" applyFont="1"/>
    <xf numFmtId="176" fontId="17" fillId="0" borderId="41" xfId="0" applyNumberFormat="1" applyFont="1" applyBorder="1" applyAlignment="1">
      <alignment horizontal="right" vertical="center" wrapText="1"/>
    </xf>
    <xf numFmtId="176" fontId="17" fillId="0" borderId="1" xfId="0" applyNumberFormat="1" applyFont="1" applyBorder="1" applyAlignment="1">
      <alignment horizontal="right" vertical="center" wrapText="1"/>
    </xf>
    <xf numFmtId="176" fontId="17" fillId="0" borderId="4" xfId="0" applyNumberFormat="1" applyFont="1" applyBorder="1" applyAlignment="1">
      <alignment horizontal="right" vertical="center" wrapText="1"/>
    </xf>
    <xf numFmtId="176" fontId="17" fillId="0" borderId="3" xfId="0" applyNumberFormat="1" applyFont="1" applyBorder="1" applyAlignment="1">
      <alignment horizontal="right" vertical="center" wrapText="1"/>
    </xf>
    <xf numFmtId="176" fontId="17" fillId="0" borderId="42" xfId="0" applyNumberFormat="1" applyFont="1" applyBorder="1" applyAlignment="1">
      <alignment horizontal="right" vertical="center" wrapText="1"/>
    </xf>
    <xf numFmtId="176" fontId="17" fillId="0" borderId="5" xfId="0" applyNumberFormat="1" applyFont="1" applyBorder="1" applyAlignment="1">
      <alignment horizontal="right" vertical="center" wrapText="1"/>
    </xf>
    <xf numFmtId="176" fontId="17" fillId="0" borderId="43" xfId="0" applyNumberFormat="1" applyFont="1" applyBorder="1" applyAlignment="1">
      <alignment horizontal="right" vertical="center" wrapText="1"/>
    </xf>
    <xf numFmtId="176" fontId="17" fillId="0" borderId="18" xfId="0" applyNumberFormat="1" applyFont="1" applyBorder="1" applyAlignment="1">
      <alignment horizontal="right" vertical="center" wrapText="1"/>
    </xf>
    <xf numFmtId="176" fontId="17" fillId="0" borderId="46" xfId="0" applyNumberFormat="1" applyFont="1" applyBorder="1" applyAlignment="1">
      <alignment horizontal="right" vertical="center" wrapText="1"/>
    </xf>
    <xf numFmtId="176" fontId="17" fillId="0" borderId="11" xfId="0" applyNumberFormat="1" applyFont="1" applyBorder="1" applyAlignment="1">
      <alignment horizontal="right" vertical="center" wrapText="1"/>
    </xf>
    <xf numFmtId="176" fontId="17" fillId="0" borderId="14" xfId="0" applyNumberFormat="1" applyFont="1" applyBorder="1" applyAlignment="1">
      <alignment horizontal="right" vertical="center" wrapText="1"/>
    </xf>
    <xf numFmtId="176" fontId="17" fillId="0" borderId="15" xfId="0" applyNumberFormat="1" applyFont="1" applyBorder="1" applyAlignment="1">
      <alignment horizontal="right" vertical="center" wrapText="1"/>
    </xf>
    <xf numFmtId="176" fontId="17" fillId="0" borderId="22" xfId="0" applyNumberFormat="1" applyFont="1" applyBorder="1" applyAlignment="1">
      <alignment horizontal="right" vertical="center" wrapText="1"/>
    </xf>
    <xf numFmtId="176" fontId="17" fillId="0" borderId="16" xfId="0" applyNumberFormat="1" applyFont="1" applyBorder="1" applyAlignment="1">
      <alignment horizontal="right" vertical="center" wrapText="1"/>
    </xf>
    <xf numFmtId="0" fontId="18" fillId="0" borderId="0" xfId="0" applyFont="1"/>
    <xf numFmtId="176" fontId="17" fillId="0" borderId="6" xfId="0" applyNumberFormat="1" applyFont="1" applyBorder="1" applyAlignment="1">
      <alignment horizontal="right" vertical="center" wrapText="1"/>
    </xf>
    <xf numFmtId="176" fontId="17" fillId="0" borderId="9" xfId="0" applyNumberFormat="1" applyFont="1" applyBorder="1" applyAlignment="1">
      <alignment horizontal="right" vertical="center" wrapText="1"/>
    </xf>
    <xf numFmtId="176" fontId="17" fillId="0" borderId="8" xfId="0" applyNumberFormat="1" applyFont="1" applyBorder="1" applyAlignment="1">
      <alignment horizontal="right" vertical="center" wrapText="1"/>
    </xf>
    <xf numFmtId="38" fontId="17" fillId="3" borderId="1" xfId="0" applyNumberFormat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177" fontId="17" fillId="3" borderId="4" xfId="0" applyNumberFormat="1" applyFont="1" applyFill="1" applyBorder="1"/>
    <xf numFmtId="177" fontId="20" fillId="3" borderId="4" xfId="0" applyNumberFormat="1" applyFont="1" applyFill="1" applyBorder="1"/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38" fontId="0" fillId="0" borderId="50" xfId="1" applyFont="1" applyBorder="1" applyAlignment="1">
      <alignment vertical="center"/>
    </xf>
    <xf numFmtId="38" fontId="0" fillId="0" borderId="41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9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55" xfId="1" applyFont="1" applyBorder="1" applyAlignment="1">
      <alignment vertical="center"/>
    </xf>
    <xf numFmtId="38" fontId="0" fillId="0" borderId="41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176" fontId="17" fillId="0" borderId="54" xfId="0" applyNumberFormat="1" applyFont="1" applyBorder="1" applyAlignment="1">
      <alignment horizontal="right" vertical="center" wrapText="1"/>
    </xf>
    <xf numFmtId="176" fontId="17" fillId="0" borderId="57" xfId="0" applyNumberFormat="1" applyFont="1" applyBorder="1" applyAlignment="1">
      <alignment horizontal="right" vertical="center" wrapText="1"/>
    </xf>
    <xf numFmtId="176" fontId="17" fillId="0" borderId="58" xfId="0" applyNumberFormat="1" applyFont="1" applyBorder="1" applyAlignment="1">
      <alignment horizontal="right" vertical="center" wrapText="1"/>
    </xf>
    <xf numFmtId="176" fontId="17" fillId="0" borderId="59" xfId="0" applyNumberFormat="1" applyFont="1" applyBorder="1" applyAlignment="1">
      <alignment horizontal="right" vertical="center" wrapText="1"/>
    </xf>
    <xf numFmtId="176" fontId="17" fillId="0" borderId="60" xfId="0" applyNumberFormat="1" applyFont="1" applyBorder="1" applyAlignment="1">
      <alignment horizontal="right" vertical="center" wrapText="1"/>
    </xf>
    <xf numFmtId="176" fontId="17" fillId="0" borderId="0" xfId="0" applyNumberFormat="1" applyFont="1" applyBorder="1" applyAlignment="1">
      <alignment horizontal="right" vertical="center" wrapText="1"/>
    </xf>
    <xf numFmtId="38" fontId="17" fillId="3" borderId="4" xfId="0" applyNumberFormat="1" applyFont="1" applyFill="1" applyBorder="1" applyAlignment="1">
      <alignment horizontal="center" vertical="center"/>
    </xf>
    <xf numFmtId="38" fontId="17" fillId="3" borderId="3" xfId="0" applyNumberFormat="1" applyFont="1" applyFill="1" applyBorder="1" applyAlignment="1">
      <alignment horizontal="center" vertical="center"/>
    </xf>
    <xf numFmtId="176" fontId="17" fillId="0" borderId="19" xfId="0" applyNumberFormat="1" applyFont="1" applyBorder="1" applyAlignment="1">
      <alignment horizontal="right" vertical="center" wrapText="1"/>
    </xf>
    <xf numFmtId="38" fontId="17" fillId="3" borderId="50" xfId="0" applyNumberFormat="1" applyFont="1" applyFill="1" applyBorder="1" applyAlignment="1">
      <alignment horizontal="center" vertical="center"/>
    </xf>
    <xf numFmtId="38" fontId="17" fillId="3" borderId="41" xfId="0" applyNumberFormat="1" applyFont="1" applyFill="1" applyBorder="1" applyAlignment="1">
      <alignment horizontal="center" vertical="center"/>
    </xf>
    <xf numFmtId="176" fontId="17" fillId="0" borderId="50" xfId="0" applyNumberFormat="1" applyFont="1" applyBorder="1" applyAlignment="1">
      <alignment horizontal="right" vertical="center" wrapText="1"/>
    </xf>
    <xf numFmtId="176" fontId="17" fillId="0" borderId="55" xfId="0" applyNumberFormat="1" applyFont="1" applyBorder="1" applyAlignment="1">
      <alignment horizontal="right" vertical="center" wrapText="1"/>
    </xf>
    <xf numFmtId="176" fontId="17" fillId="0" borderId="61" xfId="0" applyNumberFormat="1" applyFont="1" applyBorder="1" applyAlignment="1">
      <alignment horizontal="right" vertical="center" wrapText="1"/>
    </xf>
    <xf numFmtId="176" fontId="17" fillId="0" borderId="62" xfId="0" applyNumberFormat="1" applyFont="1" applyBorder="1" applyAlignment="1">
      <alignment horizontal="right" vertical="center" wrapText="1"/>
    </xf>
    <xf numFmtId="176" fontId="17" fillId="0" borderId="56" xfId="0" applyNumberFormat="1" applyFont="1" applyBorder="1" applyAlignment="1">
      <alignment horizontal="right" vertical="center" wrapText="1"/>
    </xf>
    <xf numFmtId="38" fontId="17" fillId="3" borderId="48" xfId="0" applyNumberFormat="1" applyFont="1" applyFill="1" applyBorder="1" applyAlignment="1">
      <alignment horizontal="center" vertical="center"/>
    </xf>
    <xf numFmtId="176" fontId="17" fillId="0" borderId="48" xfId="0" applyNumberFormat="1" applyFont="1" applyBorder="1" applyAlignment="1">
      <alignment horizontal="right" vertical="center" wrapText="1"/>
    </xf>
    <xf numFmtId="176" fontId="17" fillId="0" borderId="2" xfId="0" applyNumberFormat="1" applyFont="1" applyBorder="1" applyAlignment="1">
      <alignment horizontal="right" vertical="center" wrapText="1"/>
    </xf>
    <xf numFmtId="176" fontId="17" fillId="0" borderId="17" xfId="0" applyNumberFormat="1" applyFont="1" applyBorder="1" applyAlignment="1">
      <alignment horizontal="right" vertical="center" wrapText="1"/>
    </xf>
    <xf numFmtId="176" fontId="17" fillId="0" borderId="10" xfId="0" applyNumberFormat="1" applyFont="1" applyBorder="1" applyAlignment="1">
      <alignment horizontal="right" vertical="center" wrapText="1"/>
    </xf>
    <xf numFmtId="176" fontId="17" fillId="0" borderId="13" xfId="0" applyNumberFormat="1" applyFont="1" applyBorder="1" applyAlignment="1">
      <alignment horizontal="right" vertical="center" wrapText="1"/>
    </xf>
    <xf numFmtId="176" fontId="17" fillId="0" borderId="63" xfId="0" applyNumberFormat="1" applyFont="1" applyBorder="1" applyAlignment="1">
      <alignment horizontal="right" vertical="center" wrapText="1"/>
    </xf>
    <xf numFmtId="176" fontId="17" fillId="0" borderId="51" xfId="0" applyNumberFormat="1" applyFont="1" applyBorder="1" applyAlignment="1">
      <alignment horizontal="right" vertical="center" wrapText="1"/>
    </xf>
    <xf numFmtId="176" fontId="17" fillId="0" borderId="64" xfId="0" applyNumberFormat="1" applyFont="1" applyBorder="1" applyAlignment="1">
      <alignment horizontal="right" vertical="center" wrapText="1"/>
    </xf>
    <xf numFmtId="176" fontId="17" fillId="0" borderId="65" xfId="0" applyNumberFormat="1" applyFont="1" applyBorder="1" applyAlignment="1">
      <alignment horizontal="right" vertical="center" wrapText="1"/>
    </xf>
    <xf numFmtId="176" fontId="17" fillId="0" borderId="49" xfId="0" applyNumberFormat="1" applyFont="1" applyBorder="1" applyAlignment="1">
      <alignment horizontal="right" vertical="center" wrapText="1"/>
    </xf>
    <xf numFmtId="176" fontId="17" fillId="0" borderId="52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3" xfId="1" applyFont="1" applyBorder="1" applyAlignment="1"/>
    <xf numFmtId="38" fontId="0" fillId="0" borderId="4" xfId="1" applyFont="1" applyBorder="1" applyAlignment="1"/>
    <xf numFmtId="38" fontId="0" fillId="0" borderId="6" xfId="1" applyFont="1" applyBorder="1" applyAlignment="1">
      <alignment horizontal="right"/>
    </xf>
    <xf numFmtId="0" fontId="8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0" fillId="0" borderId="19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178" fontId="0" fillId="0" borderId="1" xfId="1" applyNumberFormat="1" applyFont="1" applyFill="1" applyBorder="1" applyAlignment="1">
      <alignment horizontal="right"/>
    </xf>
    <xf numFmtId="178" fontId="0" fillId="0" borderId="12" xfId="1" applyNumberFormat="1" applyFont="1" applyFill="1" applyBorder="1" applyAlignment="1">
      <alignment horizontal="right"/>
    </xf>
    <xf numFmtId="178" fontId="0" fillId="0" borderId="43" xfId="1" applyNumberFormat="1" applyFont="1" applyFill="1" applyBorder="1" applyAlignment="1">
      <alignment horizontal="right"/>
    </xf>
    <xf numFmtId="178" fontId="0" fillId="0" borderId="16" xfId="1" applyNumberFormat="1" applyFont="1" applyFill="1" applyBorder="1" applyAlignment="1">
      <alignment horizontal="right"/>
    </xf>
    <xf numFmtId="0" fontId="0" fillId="0" borderId="0" xfId="0" applyBorder="1"/>
    <xf numFmtId="178" fontId="0" fillId="0" borderId="4" xfId="1" applyNumberFormat="1" applyFont="1" applyFill="1" applyBorder="1" applyAlignment="1">
      <alignment horizontal="right"/>
    </xf>
    <xf numFmtId="178" fontId="0" fillId="0" borderId="22" xfId="1" applyNumberFormat="1" applyFont="1" applyFill="1" applyBorder="1" applyAlignment="1">
      <alignment horizontal="right"/>
    </xf>
    <xf numFmtId="178" fontId="0" fillId="0" borderId="8" xfId="1" applyNumberFormat="1" applyFont="1" applyFill="1" applyBorder="1" applyAlignment="1">
      <alignment horizontal="right"/>
    </xf>
    <xf numFmtId="0" fontId="11" fillId="3" borderId="41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50" xfId="0" applyFont="1" applyFill="1" applyBorder="1" applyAlignment="1">
      <alignment vertical="center" wrapText="1"/>
    </xf>
    <xf numFmtId="0" fontId="21" fillId="0" borderId="0" xfId="0" applyFont="1"/>
    <xf numFmtId="0" fontId="19" fillId="3" borderId="4" xfId="0" applyFont="1" applyFill="1" applyBorder="1" applyAlignment="1">
      <alignment horizontal="center"/>
    </xf>
    <xf numFmtId="0" fontId="22" fillId="2" borderId="2" xfId="0" applyFont="1" applyFill="1" applyBorder="1" applyAlignment="1">
      <alignment vertical="center"/>
    </xf>
    <xf numFmtId="178" fontId="23" fillId="2" borderId="3" xfId="0" applyNumberFormat="1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178" fontId="23" fillId="2" borderId="15" xfId="0" applyNumberFormat="1" applyFont="1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38" fontId="0" fillId="0" borderId="48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8" fontId="0" fillId="0" borderId="1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3" borderId="5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38" fontId="0" fillId="0" borderId="48" xfId="1" applyFont="1" applyFill="1" applyBorder="1" applyAlignment="1">
      <alignment horizontal="right"/>
    </xf>
    <xf numFmtId="38" fontId="0" fillId="0" borderId="3" xfId="1" applyFont="1" applyFill="1" applyBorder="1" applyAlignment="1">
      <alignment horizontal="right"/>
    </xf>
    <xf numFmtId="38" fontId="0" fillId="0" borderId="50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1" xfId="1" applyFont="1" applyBorder="1" applyAlignment="1">
      <alignment horizontal="right"/>
    </xf>
    <xf numFmtId="38" fontId="0" fillId="0" borderId="3" xfId="1" applyFont="1" applyBorder="1" applyAlignment="1">
      <alignment horizontal="right"/>
    </xf>
    <xf numFmtId="38" fontId="0" fillId="0" borderId="1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22" xfId="1" applyFont="1" applyBorder="1" applyAlignment="1">
      <alignment horizontal="right" vertical="center"/>
    </xf>
    <xf numFmtId="38" fontId="0" fillId="0" borderId="48" xfId="1" applyFont="1" applyBorder="1" applyAlignment="1">
      <alignment horizontal="right" vertical="center"/>
    </xf>
    <xf numFmtId="38" fontId="0" fillId="0" borderId="48" xfId="1" applyFont="1" applyBorder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38" fontId="0" fillId="0" borderId="1" xfId="1" applyFont="1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38" fontId="0" fillId="0" borderId="49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51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0" fillId="0" borderId="55" xfId="1" applyFont="1" applyBorder="1" applyAlignment="1">
      <alignment horizontal="center" vertical="center"/>
    </xf>
    <xf numFmtId="38" fontId="0" fillId="0" borderId="48" xfId="1" applyFont="1" applyBorder="1" applyAlignment="1">
      <alignment horizontal="right"/>
    </xf>
    <xf numFmtId="38" fontId="0" fillId="0" borderId="55" xfId="1" applyFont="1" applyBorder="1" applyAlignment="1">
      <alignment horizontal="right"/>
    </xf>
    <xf numFmtId="38" fontId="0" fillId="0" borderId="16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38" fontId="0" fillId="0" borderId="50" xfId="1" applyFont="1" applyBorder="1" applyAlignment="1">
      <alignment horizontal="right" vertical="center"/>
    </xf>
    <xf numFmtId="38" fontId="0" fillId="0" borderId="41" xfId="1" applyFont="1" applyBorder="1" applyAlignment="1">
      <alignment horizontal="right" vertical="center"/>
    </xf>
    <xf numFmtId="38" fontId="0" fillId="0" borderId="55" xfId="1" applyFont="1" applyBorder="1" applyAlignment="1">
      <alignment horizontal="right" vertical="center"/>
    </xf>
    <xf numFmtId="38" fontId="0" fillId="0" borderId="41" xfId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left"/>
    </xf>
    <xf numFmtId="38" fontId="0" fillId="0" borderId="52" xfId="1" applyFont="1" applyBorder="1" applyAlignment="1">
      <alignment horizontal="right" vertical="center"/>
    </xf>
    <xf numFmtId="38" fontId="0" fillId="0" borderId="53" xfId="1" applyFont="1" applyBorder="1" applyAlignment="1">
      <alignment horizontal="right" vertical="center"/>
    </xf>
    <xf numFmtId="38" fontId="17" fillId="3" borderId="3" xfId="0" applyNumberFormat="1" applyFont="1" applyFill="1" applyBorder="1" applyAlignment="1">
      <alignment horizontal="center" vertical="center"/>
    </xf>
    <xf numFmtId="38" fontId="17" fillId="3" borderId="4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38" fontId="17" fillId="3" borderId="50" xfId="0" applyNumberFormat="1" applyFont="1" applyFill="1" applyBorder="1" applyAlignment="1">
      <alignment horizontal="center" vertical="center"/>
    </xf>
    <xf numFmtId="38" fontId="17" fillId="3" borderId="1" xfId="0" applyNumberFormat="1" applyFont="1" applyFill="1" applyBorder="1" applyAlignment="1">
      <alignment horizontal="center" vertical="center"/>
    </xf>
    <xf numFmtId="38" fontId="17" fillId="3" borderId="41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 wrapText="1"/>
    </xf>
    <xf numFmtId="0" fontId="17" fillId="3" borderId="44" xfId="0" applyFont="1" applyFill="1" applyBorder="1" applyAlignment="1">
      <alignment horizontal="left" vertical="center" wrapText="1"/>
    </xf>
    <xf numFmtId="0" fontId="17" fillId="3" borderId="4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/>
    </xf>
    <xf numFmtId="0" fontId="19" fillId="3" borderId="4" xfId="0" applyFont="1" applyFill="1" applyBorder="1" applyAlignment="1">
      <alignment horizontal="left"/>
    </xf>
    <xf numFmtId="0" fontId="17" fillId="3" borderId="12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tabSelected="1" view="pageBreakPreview" zoomScale="70" zoomScaleNormal="70" zoomScaleSheetLayoutView="70" workbookViewId="0">
      <selection activeCell="J3" sqref="J3"/>
    </sheetView>
  </sheetViews>
  <sheetFormatPr defaultRowHeight="13.5" x14ac:dyDescent="0.15"/>
  <cols>
    <col min="1" max="1" width="5.125" style="33" customWidth="1"/>
    <col min="2" max="3" width="6" style="33" customWidth="1"/>
    <col min="4" max="4" width="7.125" style="33" customWidth="1"/>
    <col min="5" max="5" width="6" style="33" customWidth="1"/>
    <col min="6" max="6" width="6.25" style="33" customWidth="1"/>
    <col min="7" max="7" width="5.125" style="33" customWidth="1"/>
    <col min="8" max="9" width="6.625" style="33" customWidth="1"/>
    <col min="10" max="10" width="5.625" style="33" customWidth="1"/>
    <col min="11" max="11" width="6.75" style="33" customWidth="1"/>
    <col min="12" max="12" width="6.125" style="33" customWidth="1"/>
    <col min="13" max="13" width="6.75" style="33" customWidth="1"/>
    <col min="14" max="14" width="6.625" style="33" customWidth="1"/>
    <col min="15" max="15" width="5.75" style="33" customWidth="1"/>
    <col min="16" max="16" width="6.75" style="33" customWidth="1"/>
    <col min="17" max="17" width="8.875" style="33" customWidth="1"/>
    <col min="18" max="18" width="5.25" style="33" customWidth="1"/>
    <col min="19" max="16384" width="9" style="33"/>
  </cols>
  <sheetData>
    <row r="1" spans="1:18" ht="4.5" customHeight="1" x14ac:dyDescent="0.1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ht="21" customHeight="1" x14ac:dyDescent="0.15">
      <c r="A2" s="47" t="s">
        <v>198</v>
      </c>
    </row>
    <row r="3" spans="1:18" ht="30" customHeight="1" x14ac:dyDescent="0.15">
      <c r="A3" s="48" t="s">
        <v>199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50"/>
      <c r="R3" s="50"/>
    </row>
    <row r="4" spans="1:18" ht="19.5" customHeight="1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8" ht="18.75" customHeight="1" x14ac:dyDescent="0.15">
      <c r="A5" s="3"/>
      <c r="B5" s="3"/>
      <c r="C5" s="3"/>
      <c r="D5" s="3"/>
      <c r="E5" s="3"/>
      <c r="F5" s="3"/>
      <c r="O5" s="34"/>
    </row>
    <row r="6" spans="1:18" ht="22.5" customHeight="1" x14ac:dyDescent="0.15">
      <c r="K6" s="52"/>
      <c r="L6" s="53"/>
      <c r="M6" s="54" t="s">
        <v>0</v>
      </c>
      <c r="N6" s="54"/>
      <c r="O6" s="54" t="s">
        <v>44</v>
      </c>
      <c r="P6" s="54"/>
      <c r="Q6" s="1" t="s">
        <v>43</v>
      </c>
    </row>
    <row r="7" spans="1:18" ht="28.5" customHeight="1" x14ac:dyDescent="0.15">
      <c r="J7" s="230" t="s">
        <v>96</v>
      </c>
      <c r="K7" s="230"/>
      <c r="L7" s="231"/>
      <c r="M7" s="231"/>
      <c r="N7" s="231"/>
      <c r="O7" s="231"/>
      <c r="P7" s="231"/>
    </row>
    <row r="8" spans="1:18" ht="15.75" customHeight="1" x14ac:dyDescent="0.15">
      <c r="J8" s="34"/>
      <c r="K8" s="52"/>
      <c r="L8" s="52"/>
      <c r="M8" s="52"/>
      <c r="N8" s="52"/>
      <c r="O8" s="52"/>
      <c r="P8" s="52"/>
      <c r="Q8" s="52"/>
    </row>
    <row r="9" spans="1:18" ht="28.5" customHeight="1" x14ac:dyDescent="0.15">
      <c r="J9" s="230" t="s">
        <v>54</v>
      </c>
      <c r="K9" s="230"/>
      <c r="L9" s="231"/>
      <c r="M9" s="231"/>
      <c r="N9" s="231"/>
      <c r="O9" s="231"/>
      <c r="P9" s="231"/>
    </row>
    <row r="10" spans="1:18" ht="28.5" customHeight="1" x14ac:dyDescent="0.15">
      <c r="J10" s="230" t="s">
        <v>55</v>
      </c>
      <c r="K10" s="230"/>
      <c r="L10" s="231"/>
      <c r="M10" s="231"/>
      <c r="N10" s="231"/>
      <c r="O10" s="231"/>
      <c r="P10" s="231"/>
      <c r="Q10" s="34" t="s">
        <v>1</v>
      </c>
    </row>
    <row r="11" spans="1:18" ht="18.75" customHeight="1" x14ac:dyDescent="0.15"/>
    <row r="12" spans="1:18" s="34" customFormat="1" ht="29.25" customHeight="1" x14ac:dyDescent="0.15">
      <c r="A12" s="34" t="s">
        <v>2</v>
      </c>
      <c r="F12" s="235" t="s">
        <v>3</v>
      </c>
      <c r="G12" s="235"/>
      <c r="I12" s="34" t="s">
        <v>4</v>
      </c>
    </row>
    <row r="13" spans="1:18" ht="15" customHeight="1" x14ac:dyDescent="0.15"/>
    <row r="14" spans="1:18" s="34" customFormat="1" ht="31.5" customHeight="1" x14ac:dyDescent="0.15">
      <c r="A14" s="34" t="s">
        <v>45</v>
      </c>
    </row>
    <row r="15" spans="1:18" ht="29.25" customHeight="1" x14ac:dyDescent="0.15">
      <c r="A15" s="4"/>
      <c r="B15" s="236" t="s">
        <v>46</v>
      </c>
      <c r="C15" s="237"/>
      <c r="D15" s="55"/>
      <c r="E15" s="56" t="s">
        <v>0</v>
      </c>
      <c r="F15" s="56"/>
      <c r="G15" s="57" t="s">
        <v>47</v>
      </c>
      <c r="J15" s="236" t="s">
        <v>48</v>
      </c>
      <c r="K15" s="237"/>
      <c r="L15" s="238"/>
      <c r="M15" s="239"/>
      <c r="N15" s="239"/>
      <c r="O15" s="239"/>
      <c r="P15" s="57" t="s">
        <v>31</v>
      </c>
    </row>
    <row r="16" spans="1:18" ht="18.75" customHeight="1" x14ac:dyDescent="0.15">
      <c r="A16" s="4"/>
    </row>
    <row r="17" spans="1:17" s="34" customFormat="1" ht="32.25" customHeight="1" x14ac:dyDescent="0.15">
      <c r="B17" s="40" t="s">
        <v>49</v>
      </c>
      <c r="C17" s="41"/>
      <c r="D17" s="41"/>
      <c r="E17" s="42"/>
      <c r="F17" s="236" t="s">
        <v>5</v>
      </c>
      <c r="G17" s="237"/>
      <c r="H17" s="236" t="s">
        <v>50</v>
      </c>
      <c r="I17" s="240"/>
      <c r="J17" s="237"/>
      <c r="K17" s="241" t="s">
        <v>94</v>
      </c>
      <c r="L17" s="242"/>
      <c r="M17" s="236" t="s">
        <v>51</v>
      </c>
      <c r="N17" s="237"/>
      <c r="O17" s="40" t="s">
        <v>6</v>
      </c>
      <c r="P17" s="41"/>
      <c r="Q17" s="42"/>
    </row>
    <row r="18" spans="1:17" ht="27" customHeight="1" x14ac:dyDescent="0.15">
      <c r="B18" s="232"/>
      <c r="C18" s="233"/>
      <c r="D18" s="233"/>
      <c r="E18" s="234"/>
      <c r="F18" s="232"/>
      <c r="G18" s="234"/>
      <c r="H18" s="232"/>
      <c r="I18" s="233"/>
      <c r="J18" s="234"/>
      <c r="K18" s="232"/>
      <c r="L18" s="234"/>
      <c r="M18" s="232"/>
      <c r="N18" s="234"/>
      <c r="O18" s="232"/>
      <c r="P18" s="233"/>
      <c r="Q18" s="234"/>
    </row>
    <row r="19" spans="1:17" ht="27" customHeight="1" x14ac:dyDescent="0.15">
      <c r="B19" s="232"/>
      <c r="C19" s="233"/>
      <c r="D19" s="233"/>
      <c r="E19" s="234"/>
      <c r="F19" s="232"/>
      <c r="G19" s="234"/>
      <c r="H19" s="232"/>
      <c r="I19" s="233"/>
      <c r="J19" s="234"/>
      <c r="K19" s="232"/>
      <c r="L19" s="234"/>
      <c r="M19" s="232"/>
      <c r="N19" s="234"/>
      <c r="O19" s="232"/>
      <c r="P19" s="233"/>
      <c r="Q19" s="234"/>
    </row>
    <row r="20" spans="1:17" ht="27" customHeight="1" x14ac:dyDescent="0.15">
      <c r="B20" s="232"/>
      <c r="C20" s="233"/>
      <c r="D20" s="233"/>
      <c r="E20" s="234"/>
      <c r="F20" s="232"/>
      <c r="G20" s="234"/>
      <c r="H20" s="232"/>
      <c r="I20" s="233"/>
      <c r="J20" s="234"/>
      <c r="K20" s="232"/>
      <c r="L20" s="234"/>
      <c r="M20" s="232"/>
      <c r="N20" s="234"/>
      <c r="O20" s="232"/>
      <c r="P20" s="233"/>
      <c r="Q20" s="234"/>
    </row>
    <row r="21" spans="1:17" ht="27" customHeight="1" x14ac:dyDescent="0.15">
      <c r="B21" s="232"/>
      <c r="C21" s="233"/>
      <c r="D21" s="233"/>
      <c r="E21" s="234"/>
      <c r="F21" s="232"/>
      <c r="G21" s="234"/>
      <c r="H21" s="232"/>
      <c r="I21" s="233"/>
      <c r="J21" s="234"/>
      <c r="K21" s="232"/>
      <c r="L21" s="234"/>
      <c r="M21" s="232"/>
      <c r="N21" s="234"/>
      <c r="O21" s="232"/>
      <c r="P21" s="233"/>
      <c r="Q21" s="234"/>
    </row>
    <row r="22" spans="1:17" ht="27" customHeight="1" x14ac:dyDescent="0.15">
      <c r="B22" s="232"/>
      <c r="C22" s="233"/>
      <c r="D22" s="233"/>
      <c r="E22" s="234"/>
      <c r="F22" s="232"/>
      <c r="G22" s="234"/>
      <c r="H22" s="232"/>
      <c r="I22" s="233"/>
      <c r="J22" s="234"/>
      <c r="K22" s="232"/>
      <c r="L22" s="234"/>
      <c r="M22" s="232"/>
      <c r="N22" s="234"/>
      <c r="O22" s="232"/>
      <c r="P22" s="233"/>
      <c r="Q22" s="234"/>
    </row>
    <row r="23" spans="1:17" ht="7.5" customHeight="1" x14ac:dyDescent="0.15"/>
    <row r="24" spans="1:17" ht="17.25" customHeight="1" x14ac:dyDescent="0.15">
      <c r="B24" s="58"/>
      <c r="C24" s="59"/>
      <c r="D24" s="59"/>
      <c r="E24" s="59"/>
      <c r="F24" s="59"/>
      <c r="G24" s="59"/>
      <c r="H24" s="59"/>
      <c r="I24" s="59"/>
      <c r="J24" s="59"/>
    </row>
    <row r="25" spans="1:17" ht="17.25" customHeight="1" x14ac:dyDescent="0.15"/>
    <row r="26" spans="1:17" ht="30" customHeight="1" x14ac:dyDescent="0.15">
      <c r="B26" s="5" t="s">
        <v>52</v>
      </c>
      <c r="C26" s="35"/>
      <c r="D26" s="39"/>
      <c r="E26" s="60" t="s">
        <v>53</v>
      </c>
      <c r="G26" s="5" t="s">
        <v>7</v>
      </c>
      <c r="H26" s="35"/>
      <c r="I26" s="39"/>
      <c r="J26" s="60" t="s">
        <v>8</v>
      </c>
      <c r="L26" s="5" t="s">
        <v>9</v>
      </c>
      <c r="M26" s="20"/>
      <c r="N26" s="61"/>
      <c r="O26" s="60" t="s">
        <v>10</v>
      </c>
    </row>
    <row r="27" spans="1:17" ht="17.25" customHeight="1" x14ac:dyDescent="0.15"/>
    <row r="28" spans="1:17" s="34" customFormat="1" ht="29.25" customHeight="1" x14ac:dyDescent="0.15">
      <c r="A28" s="34" t="s">
        <v>11</v>
      </c>
    </row>
    <row r="29" spans="1:17" ht="27.75" customHeight="1" x14ac:dyDescent="0.15">
      <c r="B29" s="5" t="s">
        <v>12</v>
      </c>
      <c r="C29" s="6"/>
      <c r="D29" s="6"/>
      <c r="E29" s="7" t="s">
        <v>13</v>
      </c>
      <c r="F29" s="238"/>
      <c r="G29" s="239"/>
      <c r="H29" s="44" t="s">
        <v>97</v>
      </c>
      <c r="I29" s="56" t="s">
        <v>98</v>
      </c>
      <c r="J29" s="248"/>
      <c r="K29" s="248"/>
      <c r="L29" s="56" t="s">
        <v>99</v>
      </c>
      <c r="M29" s="62"/>
      <c r="N29" s="59"/>
      <c r="O29" s="59"/>
      <c r="P29" s="59"/>
      <c r="Q29" s="59"/>
    </row>
    <row r="30" spans="1:17" ht="27.75" customHeight="1" x14ac:dyDescent="0.15">
      <c r="B30" s="5" t="s">
        <v>14</v>
      </c>
      <c r="C30" s="6"/>
      <c r="D30" s="6"/>
      <c r="E30" s="7" t="s">
        <v>13</v>
      </c>
      <c r="F30" s="238"/>
      <c r="G30" s="239"/>
      <c r="H30" s="44" t="s">
        <v>100</v>
      </c>
      <c r="I30" s="56" t="s">
        <v>101</v>
      </c>
      <c r="J30" s="248"/>
      <c r="K30" s="248"/>
      <c r="L30" s="56" t="s">
        <v>102</v>
      </c>
      <c r="M30" s="63"/>
      <c r="N30" s="64"/>
      <c r="O30" s="59"/>
      <c r="P30" s="64"/>
      <c r="Q30" s="59"/>
    </row>
    <row r="31" spans="1:17" ht="27.75" customHeight="1" x14ac:dyDescent="0.15">
      <c r="B31" s="5" t="s">
        <v>15</v>
      </c>
      <c r="C31" s="6"/>
      <c r="D31" s="6"/>
      <c r="E31" s="7" t="s">
        <v>13</v>
      </c>
      <c r="F31" s="238"/>
      <c r="G31" s="239"/>
      <c r="H31" s="44" t="s">
        <v>100</v>
      </c>
      <c r="I31" s="56" t="s">
        <v>101</v>
      </c>
      <c r="J31" s="248"/>
      <c r="K31" s="248"/>
      <c r="L31" s="56" t="s">
        <v>102</v>
      </c>
      <c r="M31" s="63"/>
      <c r="N31" s="64"/>
      <c r="O31" s="59"/>
      <c r="P31" s="59"/>
      <c r="Q31" s="59"/>
    </row>
    <row r="32" spans="1:17" ht="27.75" customHeight="1" x14ac:dyDescent="0.15">
      <c r="B32" s="5" t="s">
        <v>16</v>
      </c>
      <c r="C32" s="6"/>
      <c r="D32" s="6"/>
      <c r="E32" s="7" t="s">
        <v>13</v>
      </c>
      <c r="F32" s="238"/>
      <c r="G32" s="239"/>
      <c r="H32" s="44" t="s">
        <v>100</v>
      </c>
      <c r="I32" s="56" t="s">
        <v>101</v>
      </c>
      <c r="J32" s="248"/>
      <c r="K32" s="248"/>
      <c r="L32" s="56" t="s">
        <v>102</v>
      </c>
      <c r="M32" s="63"/>
      <c r="N32" s="64"/>
      <c r="O32" s="59"/>
      <c r="P32" s="59"/>
      <c r="Q32" s="59"/>
    </row>
    <row r="33" spans="1:17" ht="27.75" customHeight="1" x14ac:dyDescent="0.15">
      <c r="B33" s="243" t="s">
        <v>17</v>
      </c>
      <c r="C33" s="244"/>
      <c r="D33" s="244"/>
      <c r="E33" s="245"/>
      <c r="F33" s="238"/>
      <c r="G33" s="239"/>
      <c r="H33" s="44" t="s">
        <v>18</v>
      </c>
      <c r="I33" s="56"/>
      <c r="J33" s="248"/>
      <c r="K33" s="248"/>
      <c r="L33" s="56" t="s">
        <v>103</v>
      </c>
      <c r="M33" s="63"/>
      <c r="N33" s="64"/>
      <c r="O33" s="59"/>
      <c r="P33" s="59"/>
      <c r="Q33" s="59"/>
    </row>
    <row r="34" spans="1:17" ht="27.75" customHeight="1" x14ac:dyDescent="0.15">
      <c r="B34" s="243" t="s">
        <v>19</v>
      </c>
      <c r="C34" s="244"/>
      <c r="D34" s="244"/>
      <c r="E34" s="245"/>
      <c r="F34" s="65" t="s">
        <v>20</v>
      </c>
      <c r="G34" s="233"/>
      <c r="H34" s="234"/>
      <c r="I34" s="246"/>
      <c r="J34" s="247"/>
      <c r="K34" s="248" t="s">
        <v>21</v>
      </c>
      <c r="L34" s="249"/>
      <c r="M34" s="63"/>
      <c r="N34" s="64"/>
      <c r="O34" s="59"/>
      <c r="P34" s="59"/>
      <c r="Q34" s="59"/>
    </row>
    <row r="35" spans="1:17" ht="18" customHeight="1" x14ac:dyDescent="0.15">
      <c r="A35" s="43" t="s">
        <v>56</v>
      </c>
    </row>
    <row r="36" spans="1:17" ht="18" customHeight="1" x14ac:dyDescent="0.15">
      <c r="A36" s="33" t="s">
        <v>57</v>
      </c>
    </row>
  </sheetData>
  <mergeCells count="59">
    <mergeCell ref="B34:E34"/>
    <mergeCell ref="G34:H34"/>
    <mergeCell ref="I34:J34"/>
    <mergeCell ref="K34:L34"/>
    <mergeCell ref="F29:G29"/>
    <mergeCell ref="J29:K29"/>
    <mergeCell ref="F30:G30"/>
    <mergeCell ref="J30:K30"/>
    <mergeCell ref="F31:G31"/>
    <mergeCell ref="J31:K31"/>
    <mergeCell ref="F32:G32"/>
    <mergeCell ref="J32:K32"/>
    <mergeCell ref="B33:E33"/>
    <mergeCell ref="F33:G33"/>
    <mergeCell ref="J33:K33"/>
    <mergeCell ref="O22:Q22"/>
    <mergeCell ref="B21:E21"/>
    <mergeCell ref="F21:G21"/>
    <mergeCell ref="H21:J21"/>
    <mergeCell ref="K21:L21"/>
    <mergeCell ref="M21:N21"/>
    <mergeCell ref="O21:Q21"/>
    <mergeCell ref="B22:E22"/>
    <mergeCell ref="F22:G22"/>
    <mergeCell ref="H22:J22"/>
    <mergeCell ref="K22:L22"/>
    <mergeCell ref="M22:N22"/>
    <mergeCell ref="O20:Q20"/>
    <mergeCell ref="B19:E19"/>
    <mergeCell ref="F19:G19"/>
    <mergeCell ref="H19:J19"/>
    <mergeCell ref="K19:L19"/>
    <mergeCell ref="M19:N19"/>
    <mergeCell ref="O19:Q19"/>
    <mergeCell ref="B20:E20"/>
    <mergeCell ref="F20:G20"/>
    <mergeCell ref="H20:J20"/>
    <mergeCell ref="K20:L20"/>
    <mergeCell ref="M20:N20"/>
    <mergeCell ref="O18:Q18"/>
    <mergeCell ref="F12:G12"/>
    <mergeCell ref="B15:C15"/>
    <mergeCell ref="J15:K15"/>
    <mergeCell ref="L15:O15"/>
    <mergeCell ref="F17:G17"/>
    <mergeCell ref="H17:J17"/>
    <mergeCell ref="K17:L17"/>
    <mergeCell ref="M17:N17"/>
    <mergeCell ref="B18:E18"/>
    <mergeCell ref="F18:G18"/>
    <mergeCell ref="H18:J18"/>
    <mergeCell ref="K18:L18"/>
    <mergeCell ref="M18:N18"/>
    <mergeCell ref="J10:K10"/>
    <mergeCell ref="L10:P10"/>
    <mergeCell ref="J7:K7"/>
    <mergeCell ref="L7:P7"/>
    <mergeCell ref="J9:K9"/>
    <mergeCell ref="L9:P9"/>
  </mergeCells>
  <phoneticPr fontId="2"/>
  <pageMargins left="0.59055118110236227" right="0" top="0.39370078740157483" bottom="0.39370078740157483" header="0.51181102362204722" footer="0.31496062992125984"/>
  <pageSetup paperSize="9" scale="8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view="pageBreakPreview" zoomScale="85" zoomScaleNormal="75" zoomScaleSheetLayoutView="85" workbookViewId="0">
      <selection activeCell="C26" sqref="C26:D26"/>
    </sheetView>
  </sheetViews>
  <sheetFormatPr defaultRowHeight="13.5" x14ac:dyDescent="0.15"/>
  <cols>
    <col min="1" max="1" width="7.75" style="33" customWidth="1"/>
    <col min="2" max="2" width="10.875" style="33" customWidth="1"/>
    <col min="3" max="3" width="10.625" style="33" customWidth="1"/>
    <col min="4" max="4" width="11.875" style="33" customWidth="1"/>
    <col min="5" max="6" width="6.75" style="33" customWidth="1"/>
    <col min="7" max="8" width="16.5" style="33" customWidth="1"/>
    <col min="9" max="9" width="11.625" style="33" customWidth="1"/>
    <col min="10" max="11" width="11.625" style="33" hidden="1" customWidth="1"/>
    <col min="12" max="12" width="17" style="33" customWidth="1"/>
    <col min="13" max="13" width="15.375" style="33" customWidth="1"/>
    <col min="14" max="16384" width="9" style="33"/>
  </cols>
  <sheetData>
    <row r="1" spans="1:13" ht="4.9000000000000004" customHeight="1" x14ac:dyDescent="0.15"/>
    <row r="2" spans="1:13" ht="19.899999999999999" customHeight="1" x14ac:dyDescent="0.15">
      <c r="A2" s="77" t="s">
        <v>166</v>
      </c>
      <c r="B2" s="77"/>
      <c r="C2" s="77"/>
      <c r="D2" s="77"/>
      <c r="E2" s="77"/>
      <c r="F2" s="77"/>
      <c r="G2" s="200"/>
      <c r="H2" s="50"/>
      <c r="I2" s="50"/>
      <c r="J2" s="50"/>
      <c r="K2" s="50"/>
      <c r="L2" s="50"/>
      <c r="M2" s="50"/>
    </row>
    <row r="3" spans="1:13" ht="19.899999999999999" customHeight="1" x14ac:dyDescent="0.15">
      <c r="A3" s="198"/>
      <c r="B3" s="198"/>
      <c r="C3" s="198"/>
      <c r="D3" s="198"/>
      <c r="E3" s="198"/>
      <c r="F3" s="198"/>
      <c r="G3" s="199" t="s">
        <v>181</v>
      </c>
      <c r="H3" s="50"/>
      <c r="I3" s="50"/>
      <c r="J3" s="50"/>
      <c r="K3" s="50"/>
      <c r="L3" s="50"/>
      <c r="M3" s="50"/>
    </row>
    <row r="4" spans="1:13" ht="15" customHeight="1" x14ac:dyDescent="0.15">
      <c r="A4" s="22"/>
      <c r="B4" s="21"/>
      <c r="C4" s="21"/>
      <c r="D4" s="20"/>
      <c r="E4" s="224" t="s">
        <v>22</v>
      </c>
      <c r="F4" s="224" t="s">
        <v>23</v>
      </c>
      <c r="G4" s="224" t="s">
        <v>183</v>
      </c>
    </row>
    <row r="5" spans="1:13" ht="17.25" customHeight="1" x14ac:dyDescent="0.15">
      <c r="A5" s="251" t="s">
        <v>117</v>
      </c>
      <c r="B5" s="252"/>
      <c r="C5" s="252"/>
      <c r="D5" s="253"/>
      <c r="E5" s="191">
        <f>E6+E20+E26</f>
        <v>0</v>
      </c>
      <c r="F5" s="191">
        <f t="shared" ref="F5" si="0">F6+F20+F26</f>
        <v>0</v>
      </c>
      <c r="G5" s="191">
        <f>G6+G20+G26</f>
        <v>0</v>
      </c>
      <c r="L5" s="201" t="s">
        <v>181</v>
      </c>
    </row>
    <row r="6" spans="1:13" ht="17.25" customHeight="1" x14ac:dyDescent="0.15">
      <c r="A6" s="102"/>
      <c r="B6" s="97" t="s">
        <v>118</v>
      </c>
      <c r="C6" s="103"/>
      <c r="D6" s="38"/>
      <c r="E6" s="191">
        <f>E9+E12+E15+E18</f>
        <v>0</v>
      </c>
      <c r="F6" s="191">
        <f>F9+F12+F15+F18</f>
        <v>0</v>
      </c>
      <c r="G6" s="191">
        <f>G9+G12+G15+G18</f>
        <v>0</v>
      </c>
      <c r="I6" s="66"/>
      <c r="J6" s="66" t="s">
        <v>22</v>
      </c>
      <c r="K6" s="66" t="s">
        <v>23</v>
      </c>
      <c r="L6" s="9" t="s">
        <v>184</v>
      </c>
    </row>
    <row r="7" spans="1:13" ht="17.25" customHeight="1" x14ac:dyDescent="0.15">
      <c r="A7" s="14"/>
      <c r="B7" s="72"/>
      <c r="C7" s="91" t="s">
        <v>109</v>
      </c>
      <c r="D7" s="11" t="s">
        <v>24</v>
      </c>
      <c r="E7" s="192"/>
      <c r="F7" s="192"/>
      <c r="G7" s="192"/>
      <c r="H7" s="78"/>
      <c r="I7" s="79" t="s">
        <v>25</v>
      </c>
      <c r="J7" s="71" t="s">
        <v>105</v>
      </c>
      <c r="K7" s="71"/>
      <c r="L7" s="71"/>
    </row>
    <row r="8" spans="1:13" ht="17.25" customHeight="1" x14ac:dyDescent="0.15">
      <c r="A8" s="14"/>
      <c r="B8" s="67"/>
      <c r="C8" s="92" t="s">
        <v>106</v>
      </c>
      <c r="D8" s="12" t="s">
        <v>27</v>
      </c>
      <c r="E8" s="193"/>
      <c r="F8" s="193"/>
      <c r="G8" s="193"/>
      <c r="H8" s="80"/>
      <c r="I8" s="81" t="s">
        <v>28</v>
      </c>
      <c r="J8" s="73"/>
      <c r="K8" s="73"/>
      <c r="L8" s="73"/>
    </row>
    <row r="9" spans="1:13" ht="17.25" customHeight="1" x14ac:dyDescent="0.15">
      <c r="A9" s="14"/>
      <c r="B9" s="69"/>
      <c r="C9" s="93"/>
      <c r="D9" s="13" t="s">
        <v>29</v>
      </c>
      <c r="E9" s="194"/>
      <c r="F9" s="194"/>
      <c r="G9" s="194"/>
      <c r="H9" s="68"/>
      <c r="I9" s="82" t="s">
        <v>30</v>
      </c>
      <c r="J9" s="70"/>
      <c r="K9" s="70"/>
      <c r="L9" s="70"/>
    </row>
    <row r="10" spans="1:13" ht="17.25" customHeight="1" x14ac:dyDescent="0.15">
      <c r="A10" s="14"/>
      <c r="B10" s="72"/>
      <c r="C10" s="91" t="s">
        <v>109</v>
      </c>
      <c r="D10" s="11" t="s">
        <v>24</v>
      </c>
      <c r="E10" s="192"/>
      <c r="F10" s="192"/>
      <c r="G10" s="192"/>
      <c r="I10" s="79" t="s">
        <v>25</v>
      </c>
      <c r="J10" s="71"/>
      <c r="K10" s="71"/>
      <c r="L10" s="71"/>
    </row>
    <row r="11" spans="1:13" ht="17.25" customHeight="1" x14ac:dyDescent="0.15">
      <c r="A11" s="14"/>
      <c r="B11" s="67"/>
      <c r="C11" s="92" t="s">
        <v>106</v>
      </c>
      <c r="D11" s="12" t="s">
        <v>27</v>
      </c>
      <c r="E11" s="193"/>
      <c r="F11" s="193"/>
      <c r="G11" s="193"/>
      <c r="I11" s="81" t="s">
        <v>28</v>
      </c>
      <c r="J11" s="73"/>
      <c r="K11" s="73"/>
      <c r="L11" s="73"/>
    </row>
    <row r="12" spans="1:13" ht="17.25" customHeight="1" x14ac:dyDescent="0.15">
      <c r="A12" s="14"/>
      <c r="B12" s="67"/>
      <c r="C12" s="93"/>
      <c r="D12" s="13" t="s">
        <v>29</v>
      </c>
      <c r="E12" s="194"/>
      <c r="F12" s="194"/>
      <c r="G12" s="194"/>
      <c r="I12" s="82" t="s">
        <v>30</v>
      </c>
      <c r="J12" s="70"/>
      <c r="K12" s="70"/>
      <c r="L12" s="70"/>
    </row>
    <row r="13" spans="1:13" ht="17.25" customHeight="1" x14ac:dyDescent="0.15">
      <c r="A13" s="14"/>
      <c r="B13" s="72"/>
      <c r="C13" s="91" t="s">
        <v>109</v>
      </c>
      <c r="D13" s="11" t="s">
        <v>24</v>
      </c>
      <c r="E13" s="192"/>
      <c r="F13" s="192"/>
      <c r="G13" s="192"/>
      <c r="H13" s="78"/>
      <c r="I13" s="79" t="s">
        <v>25</v>
      </c>
      <c r="J13" s="71"/>
      <c r="K13" s="71"/>
      <c r="L13" s="71"/>
    </row>
    <row r="14" spans="1:13" ht="17.25" customHeight="1" x14ac:dyDescent="0.15">
      <c r="A14" s="14"/>
      <c r="B14" s="67"/>
      <c r="C14" s="92" t="s">
        <v>106</v>
      </c>
      <c r="D14" s="12" t="s">
        <v>27</v>
      </c>
      <c r="E14" s="193"/>
      <c r="F14" s="193"/>
      <c r="G14" s="193"/>
      <c r="H14" s="80"/>
      <c r="I14" s="81" t="s">
        <v>28</v>
      </c>
      <c r="J14" s="73"/>
      <c r="K14" s="73"/>
      <c r="L14" s="73"/>
    </row>
    <row r="15" spans="1:13" ht="17.25" customHeight="1" x14ac:dyDescent="0.15">
      <c r="A15" s="14"/>
      <c r="B15" s="69"/>
      <c r="C15" s="93"/>
      <c r="D15" s="13" t="s">
        <v>29</v>
      </c>
      <c r="E15" s="194"/>
      <c r="F15" s="194"/>
      <c r="G15" s="194"/>
      <c r="H15" s="68"/>
      <c r="I15" s="82" t="s">
        <v>30</v>
      </c>
      <c r="J15" s="70" t="s">
        <v>105</v>
      </c>
      <c r="K15" s="70"/>
      <c r="L15" s="70"/>
    </row>
    <row r="16" spans="1:13" ht="17.25" customHeight="1" x14ac:dyDescent="0.15">
      <c r="A16" s="14"/>
      <c r="B16" s="72"/>
      <c r="C16" s="91" t="s">
        <v>109</v>
      </c>
      <c r="D16" s="11" t="s">
        <v>24</v>
      </c>
      <c r="E16" s="192"/>
      <c r="F16" s="192"/>
      <c r="G16" s="192"/>
      <c r="I16" s="79" t="s">
        <v>25</v>
      </c>
      <c r="J16" s="71"/>
      <c r="K16" s="71"/>
      <c r="L16" s="71"/>
    </row>
    <row r="17" spans="1:13" ht="17.25" customHeight="1" x14ac:dyDescent="0.15">
      <c r="A17" s="14"/>
      <c r="B17" s="67"/>
      <c r="C17" s="92" t="s">
        <v>106</v>
      </c>
      <c r="D17" s="12" t="s">
        <v>27</v>
      </c>
      <c r="E17" s="193"/>
      <c r="F17" s="193"/>
      <c r="G17" s="193"/>
      <c r="I17" s="81" t="s">
        <v>28</v>
      </c>
      <c r="J17" s="73"/>
      <c r="K17" s="73"/>
      <c r="L17" s="73"/>
    </row>
    <row r="18" spans="1:13" ht="17.25" customHeight="1" x14ac:dyDescent="0.15">
      <c r="A18" s="14"/>
      <c r="B18" s="67"/>
      <c r="C18" s="111"/>
      <c r="D18" s="14" t="s">
        <v>29</v>
      </c>
      <c r="E18" s="194"/>
      <c r="F18" s="194"/>
      <c r="G18" s="194"/>
      <c r="I18" s="108" t="s">
        <v>30</v>
      </c>
      <c r="J18" s="109" t="s">
        <v>105</v>
      </c>
      <c r="K18" s="109"/>
      <c r="L18" s="109"/>
    </row>
    <row r="19" spans="1:13" ht="17.25" customHeight="1" x14ac:dyDescent="0.15">
      <c r="A19" s="102"/>
      <c r="B19" s="94" t="s">
        <v>110</v>
      </c>
      <c r="C19" s="95"/>
      <c r="D19" s="96" t="s">
        <v>106</v>
      </c>
      <c r="E19" s="195"/>
      <c r="F19" s="196"/>
      <c r="G19" s="197" t="s">
        <v>111</v>
      </c>
      <c r="H19" s="62"/>
      <c r="I19" s="250" t="s">
        <v>113</v>
      </c>
      <c r="J19" s="250"/>
      <c r="K19" s="250"/>
      <c r="L19" s="250"/>
      <c r="M19" s="250"/>
    </row>
    <row r="20" spans="1:13" ht="17.25" customHeight="1" x14ac:dyDescent="0.15">
      <c r="A20" s="102"/>
      <c r="B20" s="269" t="s">
        <v>119</v>
      </c>
      <c r="C20" s="270"/>
      <c r="D20" s="271"/>
      <c r="E20" s="191">
        <f>E22+E24</f>
        <v>0</v>
      </c>
      <c r="F20" s="191">
        <f>F22+F24</f>
        <v>0</v>
      </c>
      <c r="G20" s="191">
        <f>G22+G24</f>
        <v>0</v>
      </c>
      <c r="H20" s="62"/>
      <c r="I20" s="264"/>
      <c r="J20" s="264"/>
      <c r="K20" s="264"/>
      <c r="L20" s="264"/>
    </row>
    <row r="21" spans="1:13" ht="17.25" customHeight="1" x14ac:dyDescent="0.15">
      <c r="A21" s="14"/>
      <c r="B21" s="267"/>
      <c r="C21" s="268"/>
      <c r="D21" s="112" t="s">
        <v>116</v>
      </c>
      <c r="E21" s="191"/>
      <c r="F21" s="191"/>
      <c r="G21" s="191"/>
      <c r="H21" s="62"/>
      <c r="I21" s="110"/>
      <c r="J21" s="110"/>
      <c r="K21" s="110"/>
      <c r="L21" s="110"/>
    </row>
    <row r="22" spans="1:13" ht="17.25" customHeight="1" x14ac:dyDescent="0.15">
      <c r="A22" s="14"/>
      <c r="B22" s="265"/>
      <c r="C22" s="266"/>
      <c r="D22" s="113" t="s">
        <v>29</v>
      </c>
      <c r="E22" s="194"/>
      <c r="F22" s="194"/>
      <c r="G22" s="194"/>
      <c r="H22" s="62"/>
      <c r="I22" s="106"/>
      <c r="J22" s="59"/>
      <c r="K22" s="59"/>
      <c r="L22" s="59"/>
    </row>
    <row r="23" spans="1:13" ht="17.25" customHeight="1" x14ac:dyDescent="0.15">
      <c r="A23" s="14"/>
      <c r="B23" s="267"/>
      <c r="C23" s="268"/>
      <c r="D23" s="112" t="s">
        <v>116</v>
      </c>
      <c r="E23" s="191"/>
      <c r="F23" s="191"/>
      <c r="G23" s="191"/>
      <c r="H23" s="62"/>
      <c r="I23" s="110"/>
      <c r="J23" s="110"/>
      <c r="K23" s="110"/>
      <c r="L23" s="110"/>
    </row>
    <row r="24" spans="1:13" ht="17.25" customHeight="1" x14ac:dyDescent="0.15">
      <c r="A24" s="14"/>
      <c r="B24" s="265"/>
      <c r="C24" s="266"/>
      <c r="D24" s="14" t="s">
        <v>29</v>
      </c>
      <c r="E24" s="194"/>
      <c r="F24" s="194"/>
      <c r="G24" s="194"/>
      <c r="H24" s="62"/>
      <c r="I24" s="106"/>
      <c r="J24" s="59"/>
      <c r="K24" s="59"/>
      <c r="L24" s="59"/>
    </row>
    <row r="25" spans="1:13" ht="17.25" customHeight="1" x14ac:dyDescent="0.15">
      <c r="A25" s="16"/>
      <c r="B25" s="94" t="s">
        <v>110</v>
      </c>
      <c r="C25" s="95"/>
      <c r="D25" s="96" t="s">
        <v>106</v>
      </c>
      <c r="E25" s="195"/>
      <c r="F25" s="196"/>
      <c r="G25" s="197" t="s">
        <v>111</v>
      </c>
      <c r="H25" s="59"/>
      <c r="J25" s="59"/>
      <c r="K25" s="59"/>
      <c r="L25" s="59"/>
    </row>
    <row r="26" spans="1:13" ht="17.25" customHeight="1" x14ac:dyDescent="0.15">
      <c r="A26" s="17" t="s">
        <v>105</v>
      </c>
      <c r="B26" s="61" t="s">
        <v>34</v>
      </c>
      <c r="C26" s="262"/>
      <c r="D26" s="263"/>
      <c r="E26" s="153"/>
      <c r="F26" s="153"/>
      <c r="G26" s="191"/>
    </row>
    <row r="27" spans="1:13" ht="17.25" customHeight="1" x14ac:dyDescent="0.15">
      <c r="A27" s="261"/>
      <c r="B27" s="261"/>
      <c r="C27" s="261"/>
      <c r="D27" s="261"/>
      <c r="E27" s="103"/>
      <c r="F27" s="103"/>
      <c r="G27" s="225" t="s">
        <v>114</v>
      </c>
      <c r="H27" s="225" t="s">
        <v>123</v>
      </c>
    </row>
    <row r="28" spans="1:13" ht="17.25" customHeight="1" x14ac:dyDescent="0.15">
      <c r="A28" s="102" t="s">
        <v>58</v>
      </c>
      <c r="B28" s="103"/>
      <c r="C28" s="103"/>
      <c r="D28" s="103"/>
      <c r="E28" s="153">
        <f>E29+E30+E31-E37</f>
        <v>0</v>
      </c>
      <c r="F28" s="153">
        <f>F29+F30+F31-F37</f>
        <v>0</v>
      </c>
      <c r="G28" s="153">
        <f>G29+G30+G31-G37</f>
        <v>0</v>
      </c>
      <c r="H28" s="153">
        <f>H29+H30+H31-H37</f>
        <v>0</v>
      </c>
    </row>
    <row r="29" spans="1:13" ht="17.25" customHeight="1" x14ac:dyDescent="0.15">
      <c r="A29" s="16"/>
      <c r="B29" s="22" t="s">
        <v>59</v>
      </c>
      <c r="C29" s="21"/>
      <c r="D29" s="20"/>
      <c r="E29" s="156"/>
      <c r="F29" s="156"/>
      <c r="G29" s="156"/>
      <c r="H29" s="153"/>
    </row>
    <row r="30" spans="1:13" ht="17.25" customHeight="1" x14ac:dyDescent="0.15">
      <c r="A30" s="16"/>
      <c r="B30" s="251" t="s">
        <v>60</v>
      </c>
      <c r="C30" s="252"/>
      <c r="D30" s="253"/>
      <c r="E30" s="153"/>
      <c r="F30" s="153"/>
      <c r="G30" s="153"/>
      <c r="H30" s="153"/>
    </row>
    <row r="31" spans="1:13" ht="17.25" customHeight="1" x14ac:dyDescent="0.15">
      <c r="A31" s="16"/>
      <c r="B31" s="10" t="s">
        <v>61</v>
      </c>
      <c r="C31" s="21"/>
      <c r="D31" s="20"/>
      <c r="E31" s="153">
        <f>E32+E33+E34+E35</f>
        <v>0</v>
      </c>
      <c r="F31" s="153">
        <f>F32+F33+F34+F35</f>
        <v>0</v>
      </c>
      <c r="G31" s="153">
        <f>G32+G33+G34+G35</f>
        <v>0</v>
      </c>
      <c r="H31" s="153">
        <f>H32+H33+H34+H35</f>
        <v>0</v>
      </c>
    </row>
    <row r="32" spans="1:13" ht="17.25" customHeight="1" x14ac:dyDescent="0.15">
      <c r="A32" s="16"/>
      <c r="B32" s="14" t="s">
        <v>107</v>
      </c>
      <c r="C32" s="21" t="s">
        <v>62</v>
      </c>
      <c r="D32" s="20"/>
      <c r="E32" s="154"/>
      <c r="F32" s="153"/>
      <c r="G32" s="153"/>
      <c r="H32" s="153"/>
      <c r="I32" s="105"/>
      <c r="J32" s="105"/>
      <c r="K32" s="105"/>
      <c r="L32" s="105"/>
      <c r="M32" s="114"/>
    </row>
    <row r="33" spans="1:13" ht="17.25" customHeight="1" x14ac:dyDescent="0.15">
      <c r="A33" s="16"/>
      <c r="B33" s="14" t="s">
        <v>107</v>
      </c>
      <c r="C33" s="15" t="s">
        <v>63</v>
      </c>
      <c r="D33" s="20"/>
      <c r="E33" s="203"/>
      <c r="F33" s="153"/>
      <c r="G33" s="153"/>
      <c r="H33" s="153"/>
      <c r="I33" s="105"/>
      <c r="J33" s="105"/>
      <c r="K33" s="105"/>
      <c r="L33" s="105"/>
      <c r="M33" s="114"/>
    </row>
    <row r="34" spans="1:13" ht="17.25" customHeight="1" x14ac:dyDescent="0.15">
      <c r="A34" s="16"/>
      <c r="B34" s="16"/>
      <c r="C34" s="22" t="s">
        <v>64</v>
      </c>
      <c r="D34" s="20"/>
      <c r="E34" s="154"/>
      <c r="F34" s="153"/>
      <c r="G34" s="153"/>
      <c r="H34" s="153"/>
      <c r="I34" s="254"/>
      <c r="J34" s="255"/>
      <c r="K34" s="255"/>
      <c r="L34" s="115"/>
      <c r="M34" s="114"/>
    </row>
    <row r="35" spans="1:13" ht="17.25" customHeight="1" x14ac:dyDescent="0.15">
      <c r="A35" s="16"/>
      <c r="B35" s="16" t="s">
        <v>26</v>
      </c>
      <c r="C35" s="22" t="s">
        <v>65</v>
      </c>
      <c r="D35" s="20"/>
      <c r="E35" s="204"/>
      <c r="F35" s="153"/>
      <c r="G35" s="153"/>
      <c r="H35" s="153"/>
      <c r="I35" s="116"/>
      <c r="J35" s="105"/>
      <c r="K35" s="105"/>
      <c r="L35" s="105"/>
      <c r="M35" s="105"/>
    </row>
    <row r="36" spans="1:13" ht="17.25" customHeight="1" x14ac:dyDescent="0.15">
      <c r="A36" s="16"/>
      <c r="B36" s="13"/>
      <c r="C36" s="85" t="s">
        <v>66</v>
      </c>
      <c r="D36" s="20"/>
      <c r="E36" s="204"/>
      <c r="F36" s="156"/>
      <c r="G36" s="156"/>
      <c r="H36" s="153"/>
      <c r="I36" s="83"/>
      <c r="J36" s="84"/>
      <c r="K36" s="84"/>
      <c r="L36" s="84"/>
    </row>
    <row r="37" spans="1:13" ht="17.25" customHeight="1" x14ac:dyDescent="0.15">
      <c r="A37" s="16"/>
      <c r="B37" s="16" t="s">
        <v>67</v>
      </c>
      <c r="C37" s="37"/>
      <c r="D37" s="38"/>
      <c r="E37" s="154"/>
      <c r="F37" s="154"/>
      <c r="G37" s="154"/>
      <c r="H37" s="153"/>
      <c r="I37" s="59"/>
      <c r="J37" s="59"/>
      <c r="K37" s="59"/>
      <c r="L37" s="59"/>
      <c r="M37" s="59"/>
    </row>
    <row r="38" spans="1:13" ht="17.25" customHeight="1" x14ac:dyDescent="0.15">
      <c r="A38" s="22" t="s">
        <v>68</v>
      </c>
      <c r="B38" s="21"/>
      <c r="C38" s="220" t="s">
        <v>186</v>
      </c>
      <c r="D38" s="221" t="e">
        <f>G38/G5</f>
        <v>#DIV/0!</v>
      </c>
      <c r="E38" s="154">
        <f>E5-E28</f>
        <v>0</v>
      </c>
      <c r="F38" s="154">
        <f>F5-F28</f>
        <v>0</v>
      </c>
      <c r="G38" s="153">
        <f>G5-G28</f>
        <v>0</v>
      </c>
      <c r="H38" s="153">
        <f>G20-H28</f>
        <v>0</v>
      </c>
      <c r="I38" s="59"/>
      <c r="J38" s="59"/>
      <c r="K38" s="59"/>
      <c r="L38" s="59"/>
      <c r="M38" s="59"/>
    </row>
    <row r="39" spans="1:13" ht="17.25" customHeight="1" x14ac:dyDescent="0.15">
      <c r="A39" s="10" t="s">
        <v>69</v>
      </c>
      <c r="B39" s="15"/>
      <c r="C39" s="15"/>
      <c r="D39" s="19"/>
      <c r="E39" s="154">
        <f>E40+E41+E42+E43+E44</f>
        <v>0</v>
      </c>
      <c r="F39" s="154">
        <f>F40+F41+F42+F43+F44</f>
        <v>0</v>
      </c>
      <c r="G39" s="154">
        <f>G40+G41+G42+G43+G44</f>
        <v>0</v>
      </c>
      <c r="H39" s="154">
        <f>H40+H41+H42+H43+H44</f>
        <v>0</v>
      </c>
      <c r="I39" s="86"/>
      <c r="J39" s="59"/>
      <c r="K39" s="59"/>
      <c r="L39" s="59"/>
      <c r="M39" s="59"/>
    </row>
    <row r="40" spans="1:13" ht="17.25" customHeight="1" x14ac:dyDescent="0.15">
      <c r="A40" s="16" t="s">
        <v>26</v>
      </c>
      <c r="B40" s="22" t="s">
        <v>70</v>
      </c>
      <c r="C40" s="21"/>
      <c r="D40" s="20"/>
      <c r="E40" s="154"/>
      <c r="F40" s="153"/>
      <c r="G40" s="153"/>
      <c r="H40" s="153"/>
      <c r="I40" s="86"/>
      <c r="J40" s="59"/>
      <c r="K40" s="59"/>
      <c r="L40" s="59"/>
      <c r="M40" s="59"/>
    </row>
    <row r="41" spans="1:13" ht="17.25" customHeight="1" x14ac:dyDescent="0.15">
      <c r="A41" s="16" t="s">
        <v>26</v>
      </c>
      <c r="B41" s="22" t="s">
        <v>71</v>
      </c>
      <c r="C41" s="21"/>
      <c r="D41" s="20"/>
      <c r="E41" s="153"/>
      <c r="F41" s="154"/>
      <c r="G41" s="154"/>
      <c r="H41" s="153"/>
      <c r="I41" s="86"/>
      <c r="J41" s="59"/>
      <c r="K41" s="59"/>
      <c r="L41" s="59"/>
      <c r="M41" s="59"/>
    </row>
    <row r="42" spans="1:13" ht="17.25" customHeight="1" x14ac:dyDescent="0.15">
      <c r="A42" s="16"/>
      <c r="B42" s="22" t="s">
        <v>32</v>
      </c>
      <c r="C42" s="259" t="s">
        <v>112</v>
      </c>
      <c r="D42" s="260"/>
      <c r="E42" s="157"/>
      <c r="F42" s="157"/>
      <c r="G42" s="157"/>
      <c r="H42" s="160"/>
      <c r="I42" s="87"/>
      <c r="J42" s="59"/>
      <c r="K42" s="59"/>
      <c r="L42" s="59"/>
      <c r="M42" s="59"/>
    </row>
    <row r="43" spans="1:13" ht="17.25" customHeight="1" x14ac:dyDescent="0.15">
      <c r="A43" s="14" t="s">
        <v>26</v>
      </c>
      <c r="B43" s="97" t="s">
        <v>72</v>
      </c>
      <c r="C43" s="98"/>
      <c r="D43" s="99"/>
      <c r="E43" s="154"/>
      <c r="F43" s="154"/>
      <c r="G43" s="154"/>
      <c r="H43" s="153"/>
      <c r="I43" s="86"/>
      <c r="J43" s="59"/>
      <c r="K43" s="59"/>
      <c r="L43" s="59"/>
      <c r="M43" s="59"/>
    </row>
    <row r="44" spans="1:13" ht="17.25" customHeight="1" x14ac:dyDescent="0.15">
      <c r="A44" s="13" t="s">
        <v>26</v>
      </c>
      <c r="B44" s="22" t="s">
        <v>120</v>
      </c>
      <c r="C44" s="21"/>
      <c r="D44" s="20"/>
      <c r="E44" s="154"/>
      <c r="F44" s="154"/>
      <c r="G44" s="154"/>
      <c r="H44" s="153"/>
      <c r="I44" s="86"/>
      <c r="J44" s="59"/>
      <c r="K44" s="59"/>
      <c r="L44" s="59"/>
      <c r="M44" s="59"/>
    </row>
    <row r="45" spans="1:13" ht="17.25" customHeight="1" x14ac:dyDescent="0.15">
      <c r="A45" s="17" t="s">
        <v>73</v>
      </c>
      <c r="B45" s="18"/>
      <c r="C45" s="222" t="s">
        <v>187</v>
      </c>
      <c r="D45" s="223" t="e">
        <f>G45/G5</f>
        <v>#DIV/0!</v>
      </c>
      <c r="E45" s="154">
        <f>E38-E39</f>
        <v>0</v>
      </c>
      <c r="F45" s="154">
        <f>F38-F39</f>
        <v>0</v>
      </c>
      <c r="G45" s="154">
        <f>G38-G39</f>
        <v>0</v>
      </c>
      <c r="H45" s="154">
        <f>H38-H39</f>
        <v>0</v>
      </c>
    </row>
    <row r="46" spans="1:13" ht="17.25" customHeight="1" x14ac:dyDescent="0.15">
      <c r="A46" s="10" t="s">
        <v>74</v>
      </c>
      <c r="B46" s="10"/>
      <c r="C46" s="15"/>
      <c r="D46" s="19"/>
      <c r="E46" s="154"/>
      <c r="F46" s="154"/>
      <c r="G46" s="154"/>
    </row>
    <row r="47" spans="1:13" ht="17.25" customHeight="1" x14ac:dyDescent="0.15">
      <c r="A47" s="10" t="s">
        <v>75</v>
      </c>
      <c r="B47" s="15"/>
      <c r="C47" s="15"/>
      <c r="D47" s="19"/>
      <c r="E47" s="157"/>
      <c r="F47" s="157"/>
      <c r="G47" s="157"/>
    </row>
    <row r="48" spans="1:13" ht="17.25" customHeight="1" x14ac:dyDescent="0.15">
      <c r="A48" s="17" t="s">
        <v>26</v>
      </c>
      <c r="B48" s="22" t="s">
        <v>33</v>
      </c>
      <c r="C48" s="21"/>
      <c r="D48" s="20"/>
      <c r="E48" s="157"/>
      <c r="F48" s="157"/>
      <c r="G48" s="157"/>
    </row>
    <row r="49" spans="1:13" ht="17.25" customHeight="1" x14ac:dyDescent="0.15">
      <c r="A49" s="22" t="s">
        <v>76</v>
      </c>
      <c r="B49" s="21"/>
      <c r="C49" s="220" t="s">
        <v>188</v>
      </c>
      <c r="D49" s="221" t="e">
        <f>G49/G5</f>
        <v>#DIV/0!</v>
      </c>
      <c r="E49" s="157">
        <f>E45+E46-E47</f>
        <v>0</v>
      </c>
      <c r="F49" s="157">
        <f>F45+F46-F47</f>
        <v>0</v>
      </c>
      <c r="G49" s="157">
        <f>G45+G46-G47</f>
        <v>0</v>
      </c>
    </row>
    <row r="50" spans="1:13" ht="17.25" customHeight="1" x14ac:dyDescent="0.15">
      <c r="A50" s="74" t="s">
        <v>77</v>
      </c>
      <c r="B50" s="37"/>
      <c r="C50" s="37"/>
      <c r="D50" s="38"/>
      <c r="E50" s="156"/>
      <c r="F50" s="156"/>
      <c r="G50" s="156"/>
    </row>
    <row r="51" spans="1:13" ht="17.25" customHeight="1" x14ac:dyDescent="0.15">
      <c r="A51" s="26" t="s">
        <v>78</v>
      </c>
      <c r="B51" s="21"/>
      <c r="C51" s="21"/>
      <c r="D51" s="20"/>
      <c r="E51" s="153"/>
      <c r="F51" s="153"/>
      <c r="G51" s="153"/>
    </row>
    <row r="52" spans="1:13" ht="17.25" customHeight="1" x14ac:dyDescent="0.15">
      <c r="A52" s="26" t="s">
        <v>79</v>
      </c>
      <c r="B52" s="21"/>
      <c r="C52" s="21"/>
      <c r="D52" s="20"/>
      <c r="E52" s="153">
        <f>E50-E51</f>
        <v>0</v>
      </c>
      <c r="F52" s="153">
        <f>F50-F51</f>
        <v>0</v>
      </c>
      <c r="G52" s="153">
        <f>G50-G51</f>
        <v>0</v>
      </c>
    </row>
    <row r="53" spans="1:13" ht="17.25" customHeight="1" thickBot="1" x14ac:dyDescent="0.2">
      <c r="A53" s="74" t="s">
        <v>35</v>
      </c>
      <c r="B53" s="24"/>
      <c r="C53" s="24"/>
      <c r="D53" s="25"/>
      <c r="E53" s="205">
        <f>E52+E43+E36</f>
        <v>0</v>
      </c>
      <c r="F53" s="205">
        <f>F52+F43+F36</f>
        <v>0</v>
      </c>
      <c r="G53" s="205">
        <f>G52+G43+G36</f>
        <v>0</v>
      </c>
    </row>
    <row r="54" spans="1:13" ht="17.25" customHeight="1" thickTop="1" x14ac:dyDescent="0.15">
      <c r="A54" s="256" t="s">
        <v>36</v>
      </c>
      <c r="B54" s="257"/>
      <c r="C54" s="257"/>
      <c r="D54" s="258"/>
      <c r="E54" s="156"/>
      <c r="F54" s="156"/>
      <c r="G54" s="156"/>
    </row>
    <row r="55" spans="1:13" ht="17.25" customHeight="1" x14ac:dyDescent="0.15">
      <c r="A55" s="75" t="s">
        <v>80</v>
      </c>
      <c r="B55" s="107" t="s">
        <v>115</v>
      </c>
      <c r="C55" s="76"/>
      <c r="D55" s="76"/>
      <c r="E55" s="153">
        <f>E53-E54</f>
        <v>0</v>
      </c>
      <c r="F55" s="153">
        <f>F53-F54</f>
        <v>0</v>
      </c>
      <c r="G55" s="153">
        <f>G53-G54</f>
        <v>0</v>
      </c>
      <c r="H55" s="52"/>
      <c r="I55" s="87"/>
    </row>
    <row r="56" spans="1:13" ht="18.75" customHeight="1" x14ac:dyDescent="0.15"/>
    <row r="57" spans="1:13" s="43" customFormat="1" ht="17.25" customHeight="1" x14ac:dyDescent="0.15">
      <c r="A57" s="34" t="s">
        <v>168</v>
      </c>
      <c r="M57" s="202"/>
    </row>
    <row r="58" spans="1:13" s="43" customFormat="1" ht="17.25" customHeight="1" x14ac:dyDescent="0.15">
      <c r="A58" s="36"/>
      <c r="M58" s="202" t="s">
        <v>181</v>
      </c>
    </row>
    <row r="59" spans="1:13" ht="17.25" customHeight="1" x14ac:dyDescent="0.15">
      <c r="A59" s="26" t="s">
        <v>37</v>
      </c>
      <c r="B59" s="21"/>
      <c r="C59" s="21"/>
      <c r="D59" s="20"/>
      <c r="E59" s="20"/>
      <c r="F59" s="20"/>
      <c r="G59" s="66" t="s">
        <v>38</v>
      </c>
      <c r="H59" s="22" t="s">
        <v>81</v>
      </c>
      <c r="I59" s="21"/>
      <c r="J59" s="21"/>
      <c r="K59" s="21"/>
      <c r="L59" s="21"/>
      <c r="M59" s="20"/>
    </row>
    <row r="60" spans="1:13" ht="17.25" customHeight="1" x14ac:dyDescent="0.15">
      <c r="A60" s="251" t="s">
        <v>82</v>
      </c>
      <c r="B60" s="252"/>
      <c r="C60" s="252"/>
      <c r="D60" s="253"/>
      <c r="E60" s="20"/>
      <c r="F60" s="20"/>
      <c r="G60" s="30"/>
      <c r="H60" s="29" t="s">
        <v>83</v>
      </c>
      <c r="I60" s="31"/>
      <c r="J60" s="31"/>
      <c r="K60" s="31"/>
      <c r="L60" s="31"/>
      <c r="M60" s="30"/>
    </row>
    <row r="61" spans="1:13" ht="17.25" customHeight="1" x14ac:dyDescent="0.15">
      <c r="A61" s="251" t="s">
        <v>84</v>
      </c>
      <c r="B61" s="252"/>
      <c r="C61" s="252"/>
      <c r="D61" s="253"/>
      <c r="E61" s="20"/>
      <c r="F61" s="20"/>
      <c r="G61" s="30"/>
      <c r="H61" s="29" t="s">
        <v>85</v>
      </c>
      <c r="I61" s="31"/>
      <c r="J61" s="31"/>
      <c r="K61" s="31"/>
      <c r="L61" s="31"/>
      <c r="M61" s="30"/>
    </row>
    <row r="62" spans="1:13" ht="17.25" customHeight="1" x14ac:dyDescent="0.15">
      <c r="A62" s="88" t="s">
        <v>86</v>
      </c>
      <c r="B62" s="18"/>
      <c r="C62" s="18"/>
      <c r="D62" s="23"/>
      <c r="E62" s="23"/>
      <c r="F62" s="23"/>
      <c r="G62" s="28"/>
      <c r="H62" s="29"/>
      <c r="I62" s="31"/>
      <c r="J62" s="31"/>
      <c r="K62" s="31"/>
      <c r="L62" s="31"/>
      <c r="M62" s="30"/>
    </row>
    <row r="63" spans="1:13" ht="17.25" customHeight="1" x14ac:dyDescent="0.15">
      <c r="A63" s="26" t="s">
        <v>87</v>
      </c>
      <c r="B63" s="21"/>
      <c r="C63" s="21"/>
      <c r="D63" s="20"/>
      <c r="E63" s="20"/>
      <c r="F63" s="20"/>
      <c r="G63" s="28">
        <f>G60+G61+G62</f>
        <v>0</v>
      </c>
      <c r="H63" s="29"/>
      <c r="I63" s="31"/>
      <c r="J63" s="31"/>
      <c r="K63" s="31"/>
      <c r="L63" s="31"/>
      <c r="M63" s="30"/>
    </row>
    <row r="64" spans="1:13" ht="17.25" customHeight="1" x14ac:dyDescent="0.15">
      <c r="A64" s="26" t="s">
        <v>88</v>
      </c>
      <c r="B64" s="21"/>
      <c r="C64" s="21"/>
      <c r="D64" s="20"/>
      <c r="E64" s="20"/>
      <c r="F64" s="20"/>
      <c r="G64" s="28"/>
      <c r="H64" s="29" t="s">
        <v>89</v>
      </c>
      <c r="I64" s="31"/>
      <c r="J64" s="31"/>
      <c r="K64" s="31"/>
      <c r="L64" s="31"/>
      <c r="M64" s="30"/>
    </row>
    <row r="65" spans="1:13" ht="17.25" customHeight="1" x14ac:dyDescent="0.15">
      <c r="A65" s="26" t="s">
        <v>90</v>
      </c>
      <c r="B65" s="21"/>
      <c r="C65" s="21"/>
      <c r="D65" s="20"/>
      <c r="E65" s="20"/>
      <c r="F65" s="20"/>
      <c r="G65" s="28"/>
      <c r="H65" s="62" t="s">
        <v>91</v>
      </c>
      <c r="I65" s="59"/>
      <c r="J65" s="31"/>
      <c r="K65" s="31"/>
      <c r="L65" s="31"/>
      <c r="M65" s="30"/>
    </row>
    <row r="66" spans="1:13" ht="17.25" customHeight="1" x14ac:dyDescent="0.15">
      <c r="A66" s="26" t="s">
        <v>92</v>
      </c>
      <c r="B66" s="21"/>
      <c r="C66" s="21"/>
      <c r="D66" s="20"/>
      <c r="E66" s="20"/>
      <c r="F66" s="20"/>
      <c r="G66" s="28" t="s">
        <v>108</v>
      </c>
      <c r="H66" s="29" t="s">
        <v>93</v>
      </c>
      <c r="I66" s="31"/>
      <c r="J66" s="31"/>
      <c r="K66" s="31"/>
      <c r="L66" s="31"/>
      <c r="M66" s="30"/>
    </row>
  </sheetData>
  <mergeCells count="16">
    <mergeCell ref="I19:M19"/>
    <mergeCell ref="A61:D61"/>
    <mergeCell ref="A5:D5"/>
    <mergeCell ref="B30:D30"/>
    <mergeCell ref="I34:K34"/>
    <mergeCell ref="A54:D54"/>
    <mergeCell ref="A60:D60"/>
    <mergeCell ref="C42:D42"/>
    <mergeCell ref="A27:D27"/>
    <mergeCell ref="C26:D26"/>
    <mergeCell ref="I20:L20"/>
    <mergeCell ref="B24:C24"/>
    <mergeCell ref="B23:C23"/>
    <mergeCell ref="B21:C21"/>
    <mergeCell ref="B22:C22"/>
    <mergeCell ref="B20:D20"/>
  </mergeCells>
  <phoneticPr fontId="2"/>
  <pageMargins left="0.78740157480314965" right="0" top="0.39370078740157483" bottom="0.39370078740157483" header="0.51181102362204722" footer="0.31496062992125984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view="pageBreakPreview" zoomScale="70" zoomScaleNormal="75" zoomScaleSheetLayoutView="70" workbookViewId="0">
      <selection activeCell="C25" sqref="C25:E25"/>
    </sheetView>
  </sheetViews>
  <sheetFormatPr defaultRowHeight="13.5" x14ac:dyDescent="0.15"/>
  <cols>
    <col min="1" max="1" width="4.125" style="27" customWidth="1"/>
    <col min="2" max="2" width="8.875" style="27" customWidth="1"/>
    <col min="3" max="5" width="27.625" style="27" customWidth="1"/>
    <col min="6" max="18" width="6.25" style="27" customWidth="1"/>
    <col min="19" max="19" width="1" style="27" customWidth="1"/>
    <col min="20" max="20" width="34.125" style="27" customWidth="1"/>
    <col min="21" max="16384" width="9" style="27"/>
  </cols>
  <sheetData>
    <row r="1" spans="1:18" ht="56.25" customHeight="1" x14ac:dyDescent="0.15">
      <c r="A1" s="272" t="s">
        <v>189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ht="19.899999999999999" customHeight="1" x14ac:dyDescent="0.2">
      <c r="A2" s="2" t="s">
        <v>171</v>
      </c>
    </row>
    <row r="3" spans="1:18" ht="23.25" customHeight="1" x14ac:dyDescent="0.2">
      <c r="A3" s="2"/>
      <c r="B3" s="8"/>
    </row>
    <row r="4" spans="1:18" s="43" customFormat="1" ht="30" customHeight="1" x14ac:dyDescent="0.15">
      <c r="A4" s="278" t="s">
        <v>37</v>
      </c>
      <c r="B4" s="279"/>
      <c r="C4" s="278" t="s">
        <v>167</v>
      </c>
      <c r="D4" s="280"/>
      <c r="E4" s="281"/>
      <c r="F4" s="236" t="s">
        <v>170</v>
      </c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37"/>
    </row>
    <row r="5" spans="1:18" s="43" customFormat="1" ht="35.25" customHeight="1" x14ac:dyDescent="0.15">
      <c r="A5" s="282" t="s">
        <v>39</v>
      </c>
      <c r="B5" s="283"/>
      <c r="C5" s="286"/>
      <c r="D5" s="287"/>
      <c r="E5" s="288"/>
      <c r="F5" s="286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8"/>
    </row>
    <row r="6" spans="1:18" s="43" customFormat="1" ht="35.25" customHeight="1" x14ac:dyDescent="0.15">
      <c r="A6" s="284"/>
      <c r="B6" s="285"/>
      <c r="C6" s="289"/>
      <c r="D6" s="290"/>
      <c r="E6" s="291"/>
      <c r="F6" s="289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1"/>
    </row>
    <row r="7" spans="1:18" s="43" customFormat="1" ht="35.25" customHeight="1" x14ac:dyDescent="0.15">
      <c r="A7" s="282" t="s">
        <v>40</v>
      </c>
      <c r="B7" s="283"/>
      <c r="C7" s="286"/>
      <c r="D7" s="287"/>
      <c r="E7" s="288"/>
      <c r="F7" s="286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8"/>
    </row>
    <row r="8" spans="1:18" s="43" customFormat="1" ht="35.25" customHeight="1" x14ac:dyDescent="0.15">
      <c r="A8" s="284"/>
      <c r="B8" s="285"/>
      <c r="C8" s="289"/>
      <c r="D8" s="290"/>
      <c r="E8" s="291"/>
      <c r="F8" s="289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1"/>
    </row>
    <row r="9" spans="1:18" s="43" customFormat="1" ht="35.25" customHeight="1" x14ac:dyDescent="0.15">
      <c r="A9" s="282" t="s">
        <v>41</v>
      </c>
      <c r="B9" s="283"/>
      <c r="C9" s="286"/>
      <c r="D9" s="287"/>
      <c r="E9" s="288"/>
      <c r="F9" s="286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8"/>
    </row>
    <row r="10" spans="1:18" s="43" customFormat="1" ht="35.25" customHeight="1" x14ac:dyDescent="0.15">
      <c r="A10" s="284"/>
      <c r="B10" s="285"/>
      <c r="C10" s="289"/>
      <c r="D10" s="290"/>
      <c r="E10" s="291"/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</row>
    <row r="11" spans="1:18" s="43" customFormat="1" ht="35.25" customHeight="1" x14ac:dyDescent="0.15">
      <c r="A11" s="282" t="s">
        <v>24</v>
      </c>
      <c r="B11" s="283"/>
      <c r="C11" s="286"/>
      <c r="D11" s="287"/>
      <c r="E11" s="288"/>
      <c r="F11" s="286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8"/>
    </row>
    <row r="12" spans="1:18" s="43" customFormat="1" ht="35.25" customHeight="1" x14ac:dyDescent="0.15">
      <c r="A12" s="284"/>
      <c r="B12" s="285"/>
      <c r="C12" s="289"/>
      <c r="D12" s="290"/>
      <c r="E12" s="291"/>
      <c r="F12" s="289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1"/>
    </row>
    <row r="13" spans="1:18" s="43" customFormat="1" ht="35.25" customHeight="1" x14ac:dyDescent="0.15">
      <c r="A13" s="282" t="s">
        <v>95</v>
      </c>
      <c r="B13" s="283"/>
      <c r="C13" s="286"/>
      <c r="D13" s="287"/>
      <c r="E13" s="288"/>
      <c r="F13" s="286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8"/>
    </row>
    <row r="14" spans="1:18" s="43" customFormat="1" ht="35.25" customHeight="1" x14ac:dyDescent="0.15">
      <c r="A14" s="284"/>
      <c r="B14" s="285"/>
      <c r="C14" s="289"/>
      <c r="D14" s="290"/>
      <c r="E14" s="291"/>
      <c r="F14" s="289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1"/>
    </row>
    <row r="15" spans="1:18" s="43" customFormat="1" ht="35.25" customHeight="1" x14ac:dyDescent="0.15">
      <c r="A15" s="282" t="s">
        <v>42</v>
      </c>
      <c r="B15" s="283"/>
      <c r="C15" s="286"/>
      <c r="D15" s="287"/>
      <c r="E15" s="288"/>
      <c r="F15" s="286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8"/>
    </row>
    <row r="16" spans="1:18" s="43" customFormat="1" ht="35.25" customHeight="1" x14ac:dyDescent="0.15">
      <c r="A16" s="284"/>
      <c r="B16" s="285"/>
      <c r="C16" s="289"/>
      <c r="D16" s="290"/>
      <c r="E16" s="291"/>
      <c r="F16" s="289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1"/>
    </row>
    <row r="17" spans="1:18" s="43" customFormat="1" ht="35.25" customHeight="1" x14ac:dyDescent="0.15">
      <c r="A17" s="282" t="s">
        <v>104</v>
      </c>
      <c r="B17" s="283"/>
      <c r="C17" s="286"/>
      <c r="D17" s="287"/>
      <c r="E17" s="288"/>
      <c r="F17" s="286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8"/>
    </row>
    <row r="18" spans="1:18" s="43" customFormat="1" ht="35.25" customHeight="1" x14ac:dyDescent="0.15">
      <c r="A18" s="284"/>
      <c r="B18" s="285"/>
      <c r="C18" s="289"/>
      <c r="D18" s="290"/>
      <c r="E18" s="291"/>
      <c r="F18" s="289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1"/>
    </row>
    <row r="19" spans="1:18" s="43" customFormat="1" ht="35.25" customHeight="1" x14ac:dyDescent="0.15">
      <c r="A19" s="292" t="s">
        <v>34</v>
      </c>
      <c r="B19" s="293"/>
      <c r="C19" s="286"/>
      <c r="D19" s="287"/>
      <c r="E19" s="288"/>
      <c r="F19" s="286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8"/>
    </row>
    <row r="20" spans="1:18" s="43" customFormat="1" ht="35.25" customHeight="1" x14ac:dyDescent="0.15">
      <c r="A20" s="284"/>
      <c r="B20" s="285"/>
      <c r="C20" s="289"/>
      <c r="D20" s="290"/>
      <c r="E20" s="291"/>
      <c r="F20" s="289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1"/>
    </row>
    <row r="21" spans="1:18" ht="27" customHeight="1" x14ac:dyDescent="0.15">
      <c r="A21" s="32"/>
      <c r="B21" s="32"/>
      <c r="C21" s="32"/>
      <c r="D21" s="32"/>
    </row>
    <row r="22" spans="1:18" s="43" customFormat="1" ht="19.899999999999999" customHeight="1" x14ac:dyDescent="0.15">
      <c r="A22" s="34" t="s">
        <v>169</v>
      </c>
    </row>
    <row r="23" spans="1:18" s="43" customFormat="1" ht="19.899999999999999" customHeight="1" x14ac:dyDescent="0.15">
      <c r="A23" s="34"/>
    </row>
    <row r="24" spans="1:18" s="43" customFormat="1" ht="54.75" customHeight="1" x14ac:dyDescent="0.15">
      <c r="A24" s="274" t="s">
        <v>175</v>
      </c>
      <c r="B24" s="274"/>
      <c r="C24" s="274" t="s">
        <v>176</v>
      </c>
      <c r="D24" s="274"/>
      <c r="E24" s="274"/>
      <c r="F24" s="274" t="s">
        <v>177</v>
      </c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</row>
    <row r="25" spans="1:18" s="43" customFormat="1" ht="101.25" customHeight="1" x14ac:dyDescent="0.15">
      <c r="A25" s="273" t="s">
        <v>193</v>
      </c>
      <c r="B25" s="273"/>
      <c r="C25" s="275"/>
      <c r="D25" s="276"/>
      <c r="E25" s="276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</row>
    <row r="26" spans="1:18" s="43" customFormat="1" ht="101.25" customHeight="1" x14ac:dyDescent="0.15">
      <c r="A26" s="273" t="s">
        <v>194</v>
      </c>
      <c r="B26" s="273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</row>
    <row r="27" spans="1:18" s="43" customFormat="1" ht="101.25" customHeight="1" x14ac:dyDescent="0.15">
      <c r="A27" s="273" t="s">
        <v>195</v>
      </c>
      <c r="B27" s="273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</row>
    <row r="28" spans="1:18" s="43" customFormat="1" ht="101.25" customHeight="1" x14ac:dyDescent="0.15">
      <c r="A28" s="273" t="s">
        <v>42</v>
      </c>
      <c r="B28" s="273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</row>
    <row r="29" spans="1:18" s="43" customFormat="1" ht="101.25" customHeight="1" x14ac:dyDescent="0.15">
      <c r="A29" s="273" t="s">
        <v>196</v>
      </c>
      <c r="B29" s="273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</row>
    <row r="30" spans="1:18" s="43" customFormat="1" ht="101.25" customHeight="1" x14ac:dyDescent="0.15">
      <c r="A30" s="273" t="s">
        <v>197</v>
      </c>
      <c r="B30" s="273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</row>
    <row r="31" spans="1:18" s="43" customFormat="1" ht="11.45" customHeight="1" x14ac:dyDescent="0.15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ht="39.75" customHeight="1" x14ac:dyDescent="0.15"/>
  </sheetData>
  <mergeCells count="49">
    <mergeCell ref="A17:B18"/>
    <mergeCell ref="F17:R18"/>
    <mergeCell ref="A19:B20"/>
    <mergeCell ref="F19:R20"/>
    <mergeCell ref="C15:E16"/>
    <mergeCell ref="C17:E18"/>
    <mergeCell ref="C19:E20"/>
    <mergeCell ref="F13:R14"/>
    <mergeCell ref="C11:E12"/>
    <mergeCell ref="C13:E14"/>
    <mergeCell ref="A15:B16"/>
    <mergeCell ref="F15:R16"/>
    <mergeCell ref="A24:B24"/>
    <mergeCell ref="A4:B4"/>
    <mergeCell ref="C4:E4"/>
    <mergeCell ref="F4:R4"/>
    <mergeCell ref="A5:B6"/>
    <mergeCell ref="F5:R6"/>
    <mergeCell ref="C5:E6"/>
    <mergeCell ref="A7:B8"/>
    <mergeCell ref="F7:R8"/>
    <mergeCell ref="A9:B10"/>
    <mergeCell ref="F9:R10"/>
    <mergeCell ref="C7:E8"/>
    <mergeCell ref="C9:E10"/>
    <mergeCell ref="A11:B12"/>
    <mergeCell ref="F11:R12"/>
    <mergeCell ref="A13:B14"/>
    <mergeCell ref="A25:B25"/>
    <mergeCell ref="A26:B26"/>
    <mergeCell ref="A27:B27"/>
    <mergeCell ref="A28:B28"/>
    <mergeCell ref="A29:B29"/>
    <mergeCell ref="A1:R1"/>
    <mergeCell ref="A30:B30"/>
    <mergeCell ref="C24:E24"/>
    <mergeCell ref="F24:R24"/>
    <mergeCell ref="C25:E25"/>
    <mergeCell ref="F25:R25"/>
    <mergeCell ref="F26:R26"/>
    <mergeCell ref="F27:R27"/>
    <mergeCell ref="F28:R28"/>
    <mergeCell ref="F29:R29"/>
    <mergeCell ref="F30:R30"/>
    <mergeCell ref="C26:E26"/>
    <mergeCell ref="C27:E27"/>
    <mergeCell ref="C28:E28"/>
    <mergeCell ref="C29:E29"/>
    <mergeCell ref="C30:E30"/>
  </mergeCells>
  <phoneticPr fontId="2"/>
  <pageMargins left="0.78740157480314965" right="0" top="0.59055118110236227" bottom="0.39370078740157483" header="0.51181102362204722" footer="0.31496062992125984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workbookViewId="0">
      <selection activeCell="G14" sqref="G14"/>
    </sheetView>
  </sheetViews>
  <sheetFormatPr defaultRowHeight="13.5" x14ac:dyDescent="0.15"/>
  <cols>
    <col min="2" max="2" width="14.125" customWidth="1"/>
    <col min="4" max="4" width="13.375" customWidth="1"/>
    <col min="5" max="10" width="8.625" customWidth="1"/>
    <col min="11" max="11" width="7.125" customWidth="1"/>
    <col min="12" max="15" width="8.625" customWidth="1"/>
    <col min="16" max="16" width="7.125" customWidth="1"/>
    <col min="17" max="20" width="8.625" customWidth="1"/>
    <col min="21" max="21" width="7.125" customWidth="1"/>
    <col min="22" max="25" width="8.625" customWidth="1"/>
    <col min="26" max="26" width="7.125" customWidth="1"/>
    <col min="27" max="30" width="8.625" customWidth="1"/>
    <col min="31" max="31" width="7.125" customWidth="1"/>
  </cols>
  <sheetData>
    <row r="1" spans="1:31" ht="17.25" x14ac:dyDescent="0.2">
      <c r="A1" s="342" t="s">
        <v>178</v>
      </c>
      <c r="B1" s="342"/>
      <c r="C1" s="342"/>
      <c r="D1" s="342"/>
      <c r="E1" s="342"/>
      <c r="F1" s="342"/>
    </row>
    <row r="2" spans="1:31" x14ac:dyDescent="0.15">
      <c r="A2" s="119"/>
      <c r="B2" s="119"/>
      <c r="C2" s="119"/>
      <c r="D2" s="119"/>
      <c r="E2" s="119"/>
      <c r="F2" s="119"/>
      <c r="AD2" s="341" t="s">
        <v>181</v>
      </c>
      <c r="AE2" s="341"/>
    </row>
    <row r="3" spans="1:31" x14ac:dyDescent="0.15">
      <c r="A3" s="315"/>
      <c r="B3" s="316"/>
      <c r="C3" s="316"/>
      <c r="D3" s="316"/>
      <c r="E3" s="300" t="s">
        <v>125</v>
      </c>
      <c r="F3" s="319"/>
      <c r="G3" s="294" t="s">
        <v>126</v>
      </c>
      <c r="H3" s="295"/>
      <c r="I3" s="295"/>
      <c r="J3" s="295"/>
      <c r="K3" s="295"/>
      <c r="L3" s="294" t="s">
        <v>127</v>
      </c>
      <c r="M3" s="295"/>
      <c r="N3" s="295"/>
      <c r="O3" s="295"/>
      <c r="P3" s="295"/>
      <c r="Q3" s="294" t="s">
        <v>128</v>
      </c>
      <c r="R3" s="295"/>
      <c r="S3" s="295"/>
      <c r="T3" s="295"/>
      <c r="U3" s="295"/>
      <c r="V3" s="294" t="s">
        <v>129</v>
      </c>
      <c r="W3" s="295"/>
      <c r="X3" s="295"/>
      <c r="Y3" s="295"/>
      <c r="Z3" s="296"/>
      <c r="AA3" s="294" t="s">
        <v>130</v>
      </c>
      <c r="AB3" s="295"/>
      <c r="AC3" s="295"/>
      <c r="AD3" s="295"/>
      <c r="AE3" s="297"/>
    </row>
    <row r="4" spans="1:31" x14ac:dyDescent="0.15">
      <c r="A4" s="317"/>
      <c r="B4" s="318"/>
      <c r="C4" s="318"/>
      <c r="D4" s="318"/>
      <c r="E4" s="300" t="s">
        <v>173</v>
      </c>
      <c r="F4" s="319"/>
      <c r="G4" s="300" t="s">
        <v>172</v>
      </c>
      <c r="H4" s="301"/>
      <c r="I4" s="301" t="s">
        <v>173</v>
      </c>
      <c r="J4" s="301"/>
      <c r="K4" s="149" t="s">
        <v>174</v>
      </c>
      <c r="L4" s="300" t="s">
        <v>172</v>
      </c>
      <c r="M4" s="301"/>
      <c r="N4" s="301" t="s">
        <v>173</v>
      </c>
      <c r="O4" s="301"/>
      <c r="P4" s="149" t="s">
        <v>174</v>
      </c>
      <c r="Q4" s="300" t="s">
        <v>172</v>
      </c>
      <c r="R4" s="301"/>
      <c r="S4" s="301" t="s">
        <v>173</v>
      </c>
      <c r="T4" s="301"/>
      <c r="U4" s="149" t="s">
        <v>174</v>
      </c>
      <c r="V4" s="300" t="s">
        <v>172</v>
      </c>
      <c r="W4" s="301"/>
      <c r="X4" s="301" t="s">
        <v>173</v>
      </c>
      <c r="Y4" s="301"/>
      <c r="Z4" s="150" t="s">
        <v>174</v>
      </c>
      <c r="AA4" s="300" t="s">
        <v>172</v>
      </c>
      <c r="AB4" s="301"/>
      <c r="AC4" s="301" t="s">
        <v>173</v>
      </c>
      <c r="AD4" s="301"/>
      <c r="AE4" s="148" t="s">
        <v>174</v>
      </c>
    </row>
    <row r="5" spans="1:31" x14ac:dyDescent="0.15">
      <c r="A5" s="321" t="s">
        <v>124</v>
      </c>
      <c r="B5" s="322"/>
      <c r="C5" s="322"/>
      <c r="D5" s="322"/>
      <c r="E5" s="304">
        <f>E6+E7+E8</f>
        <v>0</v>
      </c>
      <c r="F5" s="340"/>
      <c r="G5" s="304">
        <f t="shared" ref="G5:I5" si="0">G6+G7+G8</f>
        <v>0</v>
      </c>
      <c r="H5" s="305"/>
      <c r="I5" s="305">
        <f t="shared" si="0"/>
        <v>0</v>
      </c>
      <c r="J5" s="305"/>
      <c r="K5" s="206" t="e">
        <f>I5/G5</f>
        <v>#DIV/0!</v>
      </c>
      <c r="L5" s="302">
        <f t="shared" ref="L5:N5" si="1">L6+L7+L8</f>
        <v>0</v>
      </c>
      <c r="M5" s="303"/>
      <c r="N5" s="320">
        <f t="shared" si="1"/>
        <v>0</v>
      </c>
      <c r="O5" s="303"/>
      <c r="P5" s="206" t="e">
        <f>N5/L5</f>
        <v>#DIV/0!</v>
      </c>
      <c r="Q5" s="304">
        <f t="shared" ref="Q5:S5" si="2">Q6+Q7+Q8</f>
        <v>0</v>
      </c>
      <c r="R5" s="305"/>
      <c r="S5" s="305">
        <f t="shared" si="2"/>
        <v>0</v>
      </c>
      <c r="T5" s="305"/>
      <c r="U5" s="206" t="e">
        <f>S5/Q5</f>
        <v>#DIV/0!</v>
      </c>
      <c r="V5" s="304">
        <f t="shared" ref="V5:X5" si="3">V6+V7+V8</f>
        <v>0</v>
      </c>
      <c r="W5" s="305"/>
      <c r="X5" s="305">
        <f t="shared" si="3"/>
        <v>0</v>
      </c>
      <c r="Y5" s="305"/>
      <c r="Z5" s="206" t="e">
        <f>X5/V5</f>
        <v>#DIV/0!</v>
      </c>
      <c r="AA5" s="304">
        <f>AA6+AA7+AA8</f>
        <v>0</v>
      </c>
      <c r="AB5" s="305"/>
      <c r="AC5" s="305">
        <f t="shared" ref="AC5" si="4">AC6+AC7+AC8</f>
        <v>0</v>
      </c>
      <c r="AD5" s="305"/>
      <c r="AE5" s="211" t="e">
        <f>AC5/AA5</f>
        <v>#DIV/0!</v>
      </c>
    </row>
    <row r="6" spans="1:31" x14ac:dyDescent="0.15">
      <c r="A6" s="117"/>
      <c r="B6" s="323" t="s">
        <v>121</v>
      </c>
      <c r="C6" s="323"/>
      <c r="D6" s="324"/>
      <c r="E6" s="330"/>
      <c r="F6" s="331"/>
      <c r="G6" s="330"/>
      <c r="H6" s="307"/>
      <c r="I6" s="306"/>
      <c r="J6" s="307"/>
      <c r="K6" s="206" t="e">
        <f t="shared" ref="K6:K40" si="5">I6/G6</f>
        <v>#DIV/0!</v>
      </c>
      <c r="L6" s="330"/>
      <c r="M6" s="307"/>
      <c r="N6" s="306"/>
      <c r="O6" s="307"/>
      <c r="P6" s="206" t="e">
        <f t="shared" ref="P6:P40" si="6">N6/L6</f>
        <v>#DIV/0!</v>
      </c>
      <c r="Q6" s="330"/>
      <c r="R6" s="307"/>
      <c r="S6" s="306"/>
      <c r="T6" s="307"/>
      <c r="U6" s="206" t="e">
        <f t="shared" ref="U6:U40" si="7">S6/Q6</f>
        <v>#DIV/0!</v>
      </c>
      <c r="V6" s="330"/>
      <c r="W6" s="307"/>
      <c r="X6" s="306"/>
      <c r="Y6" s="307"/>
      <c r="Z6" s="206" t="e">
        <f t="shared" ref="Z6:Z40" si="8">X6/V6</f>
        <v>#DIV/0!</v>
      </c>
      <c r="AA6" s="330"/>
      <c r="AB6" s="307"/>
      <c r="AC6" s="306"/>
      <c r="AD6" s="307"/>
      <c r="AE6" s="211" t="e">
        <f t="shared" ref="AE6:AE40" si="9">AC6/AA6</f>
        <v>#DIV/0!</v>
      </c>
    </row>
    <row r="7" spans="1:31" x14ac:dyDescent="0.15">
      <c r="A7" s="117"/>
      <c r="B7" s="323" t="s">
        <v>122</v>
      </c>
      <c r="C7" s="323"/>
      <c r="D7" s="324"/>
      <c r="E7" s="330"/>
      <c r="F7" s="331"/>
      <c r="G7" s="330"/>
      <c r="H7" s="307"/>
      <c r="I7" s="306"/>
      <c r="J7" s="307"/>
      <c r="K7" s="206" t="e">
        <f t="shared" si="5"/>
        <v>#DIV/0!</v>
      </c>
      <c r="L7" s="330"/>
      <c r="M7" s="307"/>
      <c r="N7" s="306"/>
      <c r="O7" s="307"/>
      <c r="P7" s="206" t="e">
        <f t="shared" si="6"/>
        <v>#DIV/0!</v>
      </c>
      <c r="Q7" s="330"/>
      <c r="R7" s="307"/>
      <c r="S7" s="306"/>
      <c r="T7" s="307"/>
      <c r="U7" s="206" t="e">
        <f t="shared" si="7"/>
        <v>#DIV/0!</v>
      </c>
      <c r="V7" s="330"/>
      <c r="W7" s="307"/>
      <c r="X7" s="306"/>
      <c r="Y7" s="307"/>
      <c r="Z7" s="206" t="e">
        <f t="shared" si="8"/>
        <v>#DIV/0!</v>
      </c>
      <c r="AA7" s="330"/>
      <c r="AB7" s="307"/>
      <c r="AC7" s="306"/>
      <c r="AD7" s="307"/>
      <c r="AE7" s="211" t="e">
        <f t="shared" si="9"/>
        <v>#DIV/0!</v>
      </c>
    </row>
    <row r="8" spans="1:31" x14ac:dyDescent="0.15">
      <c r="A8" s="118"/>
      <c r="B8" s="323" t="s">
        <v>120</v>
      </c>
      <c r="C8" s="323"/>
      <c r="D8" s="324"/>
      <c r="E8" s="330"/>
      <c r="F8" s="331"/>
      <c r="G8" s="330"/>
      <c r="H8" s="307"/>
      <c r="I8" s="306"/>
      <c r="J8" s="307"/>
      <c r="K8" s="206" t="e">
        <f t="shared" si="5"/>
        <v>#DIV/0!</v>
      </c>
      <c r="L8" s="330"/>
      <c r="M8" s="307"/>
      <c r="N8" s="306"/>
      <c r="O8" s="307"/>
      <c r="P8" s="206" t="e">
        <f t="shared" si="6"/>
        <v>#DIV/0!</v>
      </c>
      <c r="Q8" s="330"/>
      <c r="R8" s="307"/>
      <c r="S8" s="306"/>
      <c r="T8" s="307"/>
      <c r="U8" s="206" t="e">
        <f t="shared" si="7"/>
        <v>#DIV/0!</v>
      </c>
      <c r="V8" s="330"/>
      <c r="W8" s="307"/>
      <c r="X8" s="306"/>
      <c r="Y8" s="307"/>
      <c r="Z8" s="206" t="e">
        <f t="shared" si="8"/>
        <v>#DIV/0!</v>
      </c>
      <c r="AA8" s="330"/>
      <c r="AB8" s="307"/>
      <c r="AC8" s="306"/>
      <c r="AD8" s="307"/>
      <c r="AE8" s="211" t="e">
        <f t="shared" si="9"/>
        <v>#DIV/0!</v>
      </c>
    </row>
    <row r="9" spans="1:31" ht="27.75" customHeight="1" x14ac:dyDescent="0.15">
      <c r="A9" s="261"/>
      <c r="B9" s="261"/>
      <c r="C9" s="261"/>
      <c r="D9" s="336"/>
      <c r="E9" s="217" t="s">
        <v>114</v>
      </c>
      <c r="F9" s="214" t="s">
        <v>123</v>
      </c>
      <c r="G9" s="217" t="s">
        <v>114</v>
      </c>
      <c r="H9" s="215" t="s">
        <v>123</v>
      </c>
      <c r="I9" s="215" t="s">
        <v>114</v>
      </c>
      <c r="J9" s="215" t="s">
        <v>123</v>
      </c>
      <c r="K9" s="216"/>
      <c r="L9" s="217" t="s">
        <v>114</v>
      </c>
      <c r="M9" s="215" t="s">
        <v>123</v>
      </c>
      <c r="N9" s="215" t="s">
        <v>114</v>
      </c>
      <c r="O9" s="215" t="s">
        <v>123</v>
      </c>
      <c r="P9" s="216"/>
      <c r="Q9" s="217" t="s">
        <v>114</v>
      </c>
      <c r="R9" s="215" t="s">
        <v>123</v>
      </c>
      <c r="S9" s="215" t="s">
        <v>114</v>
      </c>
      <c r="T9" s="215" t="s">
        <v>123</v>
      </c>
      <c r="U9" s="216"/>
      <c r="V9" s="217" t="s">
        <v>114</v>
      </c>
      <c r="W9" s="215" t="s">
        <v>123</v>
      </c>
      <c r="X9" s="215" t="s">
        <v>114</v>
      </c>
      <c r="Y9" s="215" t="s">
        <v>123</v>
      </c>
      <c r="Z9" s="216"/>
      <c r="AA9" s="217" t="s">
        <v>114</v>
      </c>
      <c r="AB9" s="215" t="s">
        <v>123</v>
      </c>
      <c r="AC9" s="215" t="s">
        <v>114</v>
      </c>
      <c r="AD9" s="215" t="s">
        <v>123</v>
      </c>
      <c r="AE9" s="215"/>
    </row>
    <row r="10" spans="1:31" x14ac:dyDescent="0.15">
      <c r="A10" s="102" t="s">
        <v>58</v>
      </c>
      <c r="B10" s="103"/>
      <c r="C10" s="103"/>
      <c r="D10" s="103"/>
      <c r="E10" s="151">
        <f>E11+E12+E13-E19</f>
        <v>0</v>
      </c>
      <c r="F10" s="152">
        <f>F11+F12+F13-F19</f>
        <v>0</v>
      </c>
      <c r="G10" s="151">
        <f t="shared" ref="G10:AB10" si="10">G11+G12+G13-G19</f>
        <v>0</v>
      </c>
      <c r="H10" s="153">
        <f t="shared" si="10"/>
        <v>0</v>
      </c>
      <c r="I10" s="153">
        <f t="shared" ref="I10:J10" si="11">I11+I12+I13-I19</f>
        <v>0</v>
      </c>
      <c r="J10" s="153">
        <f t="shared" si="11"/>
        <v>0</v>
      </c>
      <c r="K10" s="206" t="e">
        <f t="shared" si="5"/>
        <v>#DIV/0!</v>
      </c>
      <c r="L10" s="151">
        <f t="shared" si="10"/>
        <v>0</v>
      </c>
      <c r="M10" s="153">
        <f t="shared" si="10"/>
        <v>0</v>
      </c>
      <c r="N10" s="153">
        <f t="shared" ref="N10:O10" si="12">N11+N12+N13-N19</f>
        <v>0</v>
      </c>
      <c r="O10" s="153">
        <f t="shared" si="12"/>
        <v>0</v>
      </c>
      <c r="P10" s="206" t="e">
        <f t="shared" si="6"/>
        <v>#DIV/0!</v>
      </c>
      <c r="Q10" s="151">
        <f t="shared" si="10"/>
        <v>0</v>
      </c>
      <c r="R10" s="153">
        <f t="shared" si="10"/>
        <v>0</v>
      </c>
      <c r="S10" s="153">
        <f t="shared" ref="S10:T10" si="13">S11+S12+S13-S19</f>
        <v>0</v>
      </c>
      <c r="T10" s="153">
        <f t="shared" si="13"/>
        <v>0</v>
      </c>
      <c r="U10" s="206" t="e">
        <f t="shared" si="7"/>
        <v>#DIV/0!</v>
      </c>
      <c r="V10" s="151">
        <f t="shared" si="10"/>
        <v>0</v>
      </c>
      <c r="W10" s="153">
        <f t="shared" si="10"/>
        <v>0</v>
      </c>
      <c r="X10" s="153">
        <f t="shared" ref="X10:Y10" si="14">X11+X12+X13-X19</f>
        <v>0</v>
      </c>
      <c r="Y10" s="153">
        <f t="shared" si="14"/>
        <v>0</v>
      </c>
      <c r="Z10" s="206" t="e">
        <f t="shared" si="8"/>
        <v>#DIV/0!</v>
      </c>
      <c r="AA10" s="151">
        <f t="shared" si="10"/>
        <v>0</v>
      </c>
      <c r="AB10" s="153">
        <f t="shared" si="10"/>
        <v>0</v>
      </c>
      <c r="AC10" s="153">
        <f t="shared" ref="AC10:AD10" si="15">AC11+AC12+AC13-AC19</f>
        <v>0</v>
      </c>
      <c r="AD10" s="153">
        <f t="shared" si="15"/>
        <v>0</v>
      </c>
      <c r="AE10" s="211" t="e">
        <f t="shared" si="9"/>
        <v>#DIV/0!</v>
      </c>
    </row>
    <row r="11" spans="1:31" x14ac:dyDescent="0.15">
      <c r="A11" s="102"/>
      <c r="B11" s="97" t="s">
        <v>59</v>
      </c>
      <c r="C11" s="98"/>
      <c r="D11" s="104"/>
      <c r="E11" s="155"/>
      <c r="F11" s="152"/>
      <c r="G11" s="155"/>
      <c r="H11" s="153"/>
      <c r="I11" s="156"/>
      <c r="J11" s="153"/>
      <c r="K11" s="206" t="e">
        <f t="shared" si="5"/>
        <v>#DIV/0!</v>
      </c>
      <c r="L11" s="155"/>
      <c r="M11" s="153"/>
      <c r="N11" s="156"/>
      <c r="O11" s="153"/>
      <c r="P11" s="206" t="e">
        <f t="shared" si="6"/>
        <v>#DIV/0!</v>
      </c>
      <c r="Q11" s="155"/>
      <c r="R11" s="153"/>
      <c r="S11" s="156"/>
      <c r="T11" s="153"/>
      <c r="U11" s="206" t="e">
        <f t="shared" si="7"/>
        <v>#DIV/0!</v>
      </c>
      <c r="V11" s="155"/>
      <c r="W11" s="153"/>
      <c r="X11" s="156"/>
      <c r="Y11" s="153"/>
      <c r="Z11" s="206" t="e">
        <f t="shared" si="8"/>
        <v>#DIV/0!</v>
      </c>
      <c r="AA11" s="155"/>
      <c r="AB11" s="153"/>
      <c r="AC11" s="156"/>
      <c r="AD11" s="153"/>
      <c r="AE11" s="211" t="e">
        <f t="shared" si="9"/>
        <v>#DIV/0!</v>
      </c>
    </row>
    <row r="12" spans="1:31" x14ac:dyDescent="0.15">
      <c r="A12" s="102"/>
      <c r="B12" s="251" t="s">
        <v>60</v>
      </c>
      <c r="C12" s="252"/>
      <c r="D12" s="252"/>
      <c r="E12" s="151"/>
      <c r="F12" s="152"/>
      <c r="G12" s="151"/>
      <c r="H12" s="153"/>
      <c r="I12" s="153"/>
      <c r="J12" s="153"/>
      <c r="K12" s="206" t="e">
        <f t="shared" si="5"/>
        <v>#DIV/0!</v>
      </c>
      <c r="L12" s="151"/>
      <c r="M12" s="153"/>
      <c r="N12" s="153"/>
      <c r="O12" s="153"/>
      <c r="P12" s="206" t="e">
        <f t="shared" si="6"/>
        <v>#DIV/0!</v>
      </c>
      <c r="Q12" s="151"/>
      <c r="R12" s="153"/>
      <c r="S12" s="153"/>
      <c r="T12" s="153"/>
      <c r="U12" s="206" t="e">
        <f t="shared" si="7"/>
        <v>#DIV/0!</v>
      </c>
      <c r="V12" s="151"/>
      <c r="W12" s="153"/>
      <c r="X12" s="153"/>
      <c r="Y12" s="153"/>
      <c r="Z12" s="206" t="e">
        <f t="shared" si="8"/>
        <v>#DIV/0!</v>
      </c>
      <c r="AA12" s="151"/>
      <c r="AB12" s="153"/>
      <c r="AC12" s="153"/>
      <c r="AD12" s="153"/>
      <c r="AE12" s="211" t="e">
        <f t="shared" si="9"/>
        <v>#DIV/0!</v>
      </c>
    </row>
    <row r="13" spans="1:31" x14ac:dyDescent="0.15">
      <c r="A13" s="102"/>
      <c r="B13" s="100" t="s">
        <v>61</v>
      </c>
      <c r="C13" s="98"/>
      <c r="D13" s="104"/>
      <c r="E13" s="151"/>
      <c r="F13" s="152"/>
      <c r="G13" s="151"/>
      <c r="H13" s="153"/>
      <c r="I13" s="153"/>
      <c r="J13" s="153"/>
      <c r="K13" s="206" t="e">
        <f t="shared" si="5"/>
        <v>#DIV/0!</v>
      </c>
      <c r="L13" s="151"/>
      <c r="M13" s="153"/>
      <c r="N13" s="153"/>
      <c r="O13" s="153"/>
      <c r="P13" s="206" t="e">
        <f t="shared" si="6"/>
        <v>#DIV/0!</v>
      </c>
      <c r="Q13" s="151"/>
      <c r="R13" s="153"/>
      <c r="S13" s="153"/>
      <c r="T13" s="153"/>
      <c r="U13" s="206" t="e">
        <f t="shared" si="7"/>
        <v>#DIV/0!</v>
      </c>
      <c r="V13" s="151"/>
      <c r="W13" s="153"/>
      <c r="X13" s="153"/>
      <c r="Y13" s="153"/>
      <c r="Z13" s="206" t="e">
        <f t="shared" si="8"/>
        <v>#DIV/0!</v>
      </c>
      <c r="AA13" s="151"/>
      <c r="AB13" s="153"/>
      <c r="AC13" s="153"/>
      <c r="AD13" s="153"/>
      <c r="AE13" s="211" t="e">
        <f t="shared" si="9"/>
        <v>#DIV/0!</v>
      </c>
    </row>
    <row r="14" spans="1:31" x14ac:dyDescent="0.15">
      <c r="A14" s="102"/>
      <c r="B14" s="14" t="s">
        <v>26</v>
      </c>
      <c r="C14" s="98" t="s">
        <v>62</v>
      </c>
      <c r="D14" s="104"/>
      <c r="E14" s="151"/>
      <c r="F14" s="152"/>
      <c r="G14" s="151"/>
      <c r="H14" s="153"/>
      <c r="I14" s="153"/>
      <c r="J14" s="153"/>
      <c r="K14" s="206" t="e">
        <f t="shared" si="5"/>
        <v>#DIV/0!</v>
      </c>
      <c r="L14" s="151"/>
      <c r="M14" s="153"/>
      <c r="N14" s="153"/>
      <c r="O14" s="153"/>
      <c r="P14" s="206" t="e">
        <f t="shared" si="6"/>
        <v>#DIV/0!</v>
      </c>
      <c r="Q14" s="151"/>
      <c r="R14" s="153"/>
      <c r="S14" s="153"/>
      <c r="T14" s="153"/>
      <c r="U14" s="206" t="e">
        <f t="shared" si="7"/>
        <v>#DIV/0!</v>
      </c>
      <c r="V14" s="151"/>
      <c r="W14" s="153"/>
      <c r="X14" s="153"/>
      <c r="Y14" s="153"/>
      <c r="Z14" s="206" t="e">
        <f t="shared" si="8"/>
        <v>#DIV/0!</v>
      </c>
      <c r="AA14" s="151"/>
      <c r="AB14" s="153"/>
      <c r="AC14" s="153"/>
      <c r="AD14" s="153"/>
      <c r="AE14" s="211" t="e">
        <f t="shared" si="9"/>
        <v>#DIV/0!</v>
      </c>
    </row>
    <row r="15" spans="1:31" x14ac:dyDescent="0.15">
      <c r="A15" s="102"/>
      <c r="B15" s="14" t="s">
        <v>26</v>
      </c>
      <c r="C15" s="101" t="s">
        <v>63</v>
      </c>
      <c r="D15" s="104"/>
      <c r="E15" s="151"/>
      <c r="F15" s="152"/>
      <c r="G15" s="151"/>
      <c r="H15" s="153"/>
      <c r="I15" s="153"/>
      <c r="J15" s="153"/>
      <c r="K15" s="206" t="e">
        <f t="shared" si="5"/>
        <v>#DIV/0!</v>
      </c>
      <c r="L15" s="151"/>
      <c r="M15" s="153"/>
      <c r="N15" s="153"/>
      <c r="O15" s="153"/>
      <c r="P15" s="206" t="e">
        <f t="shared" si="6"/>
        <v>#DIV/0!</v>
      </c>
      <c r="Q15" s="151"/>
      <c r="R15" s="153"/>
      <c r="S15" s="153"/>
      <c r="T15" s="153"/>
      <c r="U15" s="206" t="e">
        <f t="shared" si="7"/>
        <v>#DIV/0!</v>
      </c>
      <c r="V15" s="151"/>
      <c r="W15" s="153"/>
      <c r="X15" s="153"/>
      <c r="Y15" s="153"/>
      <c r="Z15" s="206" t="e">
        <f t="shared" si="8"/>
        <v>#DIV/0!</v>
      </c>
      <c r="AA15" s="151"/>
      <c r="AB15" s="153"/>
      <c r="AC15" s="153"/>
      <c r="AD15" s="153"/>
      <c r="AE15" s="211" t="e">
        <f t="shared" si="9"/>
        <v>#DIV/0!</v>
      </c>
    </row>
    <row r="16" spans="1:31" x14ac:dyDescent="0.15">
      <c r="A16" s="102"/>
      <c r="B16" s="102"/>
      <c r="C16" s="97" t="s">
        <v>64</v>
      </c>
      <c r="D16" s="104"/>
      <c r="E16" s="151"/>
      <c r="F16" s="152"/>
      <c r="G16" s="151"/>
      <c r="H16" s="153"/>
      <c r="I16" s="153"/>
      <c r="J16" s="153"/>
      <c r="K16" s="206" t="e">
        <f t="shared" si="5"/>
        <v>#DIV/0!</v>
      </c>
      <c r="L16" s="151"/>
      <c r="M16" s="153"/>
      <c r="N16" s="153"/>
      <c r="O16" s="153"/>
      <c r="P16" s="206" t="e">
        <f t="shared" si="6"/>
        <v>#DIV/0!</v>
      </c>
      <c r="Q16" s="151"/>
      <c r="R16" s="153"/>
      <c r="S16" s="153"/>
      <c r="T16" s="153"/>
      <c r="U16" s="206" t="e">
        <f t="shared" si="7"/>
        <v>#DIV/0!</v>
      </c>
      <c r="V16" s="151"/>
      <c r="W16" s="153"/>
      <c r="X16" s="153"/>
      <c r="Y16" s="153"/>
      <c r="Z16" s="206" t="e">
        <f t="shared" si="8"/>
        <v>#DIV/0!</v>
      </c>
      <c r="AA16" s="151"/>
      <c r="AB16" s="153"/>
      <c r="AC16" s="153"/>
      <c r="AD16" s="153"/>
      <c r="AE16" s="211" t="e">
        <f t="shared" si="9"/>
        <v>#DIV/0!</v>
      </c>
    </row>
    <row r="17" spans="1:32" x14ac:dyDescent="0.15">
      <c r="A17" s="102"/>
      <c r="B17" s="102" t="s">
        <v>26</v>
      </c>
      <c r="C17" s="97" t="s">
        <v>65</v>
      </c>
      <c r="D17" s="104"/>
      <c r="E17" s="151"/>
      <c r="F17" s="152"/>
      <c r="G17" s="151"/>
      <c r="H17" s="153"/>
      <c r="I17" s="153"/>
      <c r="J17" s="153"/>
      <c r="K17" s="206" t="e">
        <f t="shared" si="5"/>
        <v>#DIV/0!</v>
      </c>
      <c r="L17" s="151"/>
      <c r="M17" s="153"/>
      <c r="N17" s="153"/>
      <c r="O17" s="153"/>
      <c r="P17" s="206" t="e">
        <f t="shared" si="6"/>
        <v>#DIV/0!</v>
      </c>
      <c r="Q17" s="151"/>
      <c r="R17" s="153"/>
      <c r="S17" s="153"/>
      <c r="T17" s="153"/>
      <c r="U17" s="206" t="e">
        <f t="shared" si="7"/>
        <v>#DIV/0!</v>
      </c>
      <c r="V17" s="151"/>
      <c r="W17" s="153"/>
      <c r="X17" s="153"/>
      <c r="Y17" s="153"/>
      <c r="Z17" s="206" t="e">
        <f t="shared" si="8"/>
        <v>#DIV/0!</v>
      </c>
      <c r="AA17" s="151"/>
      <c r="AB17" s="153"/>
      <c r="AC17" s="153"/>
      <c r="AD17" s="153"/>
      <c r="AE17" s="211" t="e">
        <f t="shared" si="9"/>
        <v>#DIV/0!</v>
      </c>
    </row>
    <row r="18" spans="1:32" x14ac:dyDescent="0.15">
      <c r="A18" s="102"/>
      <c r="B18" s="13"/>
      <c r="C18" s="85" t="s">
        <v>66</v>
      </c>
      <c r="D18" s="104"/>
      <c r="E18" s="155"/>
      <c r="F18" s="152"/>
      <c r="G18" s="155"/>
      <c r="H18" s="153"/>
      <c r="I18" s="156"/>
      <c r="J18" s="153"/>
      <c r="K18" s="206" t="e">
        <f t="shared" si="5"/>
        <v>#DIV/0!</v>
      </c>
      <c r="L18" s="155"/>
      <c r="M18" s="153"/>
      <c r="N18" s="156"/>
      <c r="O18" s="153"/>
      <c r="P18" s="206" t="e">
        <f t="shared" si="6"/>
        <v>#DIV/0!</v>
      </c>
      <c r="Q18" s="155"/>
      <c r="R18" s="153"/>
      <c r="S18" s="156"/>
      <c r="T18" s="153"/>
      <c r="U18" s="206" t="e">
        <f t="shared" si="7"/>
        <v>#DIV/0!</v>
      </c>
      <c r="V18" s="155"/>
      <c r="W18" s="153"/>
      <c r="X18" s="156"/>
      <c r="Y18" s="153"/>
      <c r="Z18" s="206" t="e">
        <f t="shared" si="8"/>
        <v>#DIV/0!</v>
      </c>
      <c r="AA18" s="155"/>
      <c r="AB18" s="153"/>
      <c r="AC18" s="156"/>
      <c r="AD18" s="153"/>
      <c r="AE18" s="211" t="e">
        <f t="shared" si="9"/>
        <v>#DIV/0!</v>
      </c>
    </row>
    <row r="19" spans="1:32" x14ac:dyDescent="0.15">
      <c r="A19" s="102"/>
      <c r="B19" s="102" t="s">
        <v>67</v>
      </c>
      <c r="C19" s="103"/>
      <c r="D19" s="103"/>
      <c r="E19" s="151"/>
      <c r="F19" s="152"/>
      <c r="G19" s="151"/>
      <c r="H19" s="153"/>
      <c r="I19" s="154"/>
      <c r="J19" s="153"/>
      <c r="K19" s="206" t="e">
        <f t="shared" si="5"/>
        <v>#DIV/0!</v>
      </c>
      <c r="L19" s="151"/>
      <c r="M19" s="153"/>
      <c r="N19" s="154"/>
      <c r="O19" s="153"/>
      <c r="P19" s="206" t="e">
        <f t="shared" si="6"/>
        <v>#DIV/0!</v>
      </c>
      <c r="Q19" s="151"/>
      <c r="R19" s="153"/>
      <c r="S19" s="154"/>
      <c r="T19" s="153"/>
      <c r="U19" s="206" t="e">
        <f t="shared" si="7"/>
        <v>#DIV/0!</v>
      </c>
      <c r="V19" s="151"/>
      <c r="W19" s="153"/>
      <c r="X19" s="154"/>
      <c r="Y19" s="153"/>
      <c r="Z19" s="206" t="e">
        <f t="shared" si="8"/>
        <v>#DIV/0!</v>
      </c>
      <c r="AA19" s="151"/>
      <c r="AB19" s="153"/>
      <c r="AC19" s="154"/>
      <c r="AD19" s="153"/>
      <c r="AE19" s="211" t="e">
        <f t="shared" si="9"/>
        <v>#DIV/0!</v>
      </c>
    </row>
    <row r="20" spans="1:32" x14ac:dyDescent="0.15">
      <c r="A20" s="97" t="s">
        <v>68</v>
      </c>
      <c r="B20" s="98"/>
      <c r="C20" s="98"/>
      <c r="D20" s="104"/>
      <c r="E20" s="151">
        <f>E5-E10</f>
        <v>0</v>
      </c>
      <c r="F20" s="152">
        <f>E7-F10</f>
        <v>0</v>
      </c>
      <c r="G20" s="151">
        <f t="shared" ref="G20:I20" si="16">G5-G10</f>
        <v>0</v>
      </c>
      <c r="H20" s="153">
        <f>G7-H10</f>
        <v>0</v>
      </c>
      <c r="I20" s="153">
        <f t="shared" si="16"/>
        <v>0</v>
      </c>
      <c r="J20" s="153">
        <f>I7-J10</f>
        <v>0</v>
      </c>
      <c r="K20" s="206" t="e">
        <f t="shared" si="5"/>
        <v>#DIV/0!</v>
      </c>
      <c r="L20" s="151">
        <f t="shared" ref="L20:N20" si="17">L5-L10</f>
        <v>0</v>
      </c>
      <c r="M20" s="153">
        <f t="shared" ref="M20" si="18">L7-M10</f>
        <v>0</v>
      </c>
      <c r="N20" s="153">
        <f t="shared" si="17"/>
        <v>0</v>
      </c>
      <c r="O20" s="153">
        <f t="shared" ref="O20" si="19">N7-O10</f>
        <v>0</v>
      </c>
      <c r="P20" s="206" t="e">
        <f t="shared" si="6"/>
        <v>#DIV/0!</v>
      </c>
      <c r="Q20" s="151">
        <f t="shared" ref="Q20:S20" si="20">Q5-Q10</f>
        <v>0</v>
      </c>
      <c r="R20" s="153">
        <f t="shared" ref="R20" si="21">Q7-R10</f>
        <v>0</v>
      </c>
      <c r="S20" s="153">
        <f t="shared" si="20"/>
        <v>0</v>
      </c>
      <c r="T20" s="153">
        <f t="shared" ref="T20" si="22">S7-T10</f>
        <v>0</v>
      </c>
      <c r="U20" s="206" t="e">
        <f t="shared" si="7"/>
        <v>#DIV/0!</v>
      </c>
      <c r="V20" s="151">
        <f t="shared" ref="V20:X20" si="23">V5-V10</f>
        <v>0</v>
      </c>
      <c r="W20" s="153">
        <f t="shared" ref="W20" si="24">V7-W10</f>
        <v>0</v>
      </c>
      <c r="X20" s="153">
        <f t="shared" si="23"/>
        <v>0</v>
      </c>
      <c r="Y20" s="153">
        <f t="shared" ref="Y20" si="25">X7-Y10</f>
        <v>0</v>
      </c>
      <c r="Z20" s="206" t="e">
        <f t="shared" si="8"/>
        <v>#DIV/0!</v>
      </c>
      <c r="AA20" s="151">
        <f t="shared" ref="AA20:AC20" si="26">AA5-AA10</f>
        <v>0</v>
      </c>
      <c r="AB20" s="153">
        <f t="shared" ref="AB20" si="27">AA7-AB10</f>
        <v>0</v>
      </c>
      <c r="AC20" s="153">
        <f t="shared" si="26"/>
        <v>0</v>
      </c>
      <c r="AD20" s="153">
        <f t="shared" ref="AD20" si="28">AC7-AD10</f>
        <v>0</v>
      </c>
      <c r="AE20" s="211" t="e">
        <f t="shared" si="9"/>
        <v>#DIV/0!</v>
      </c>
    </row>
    <row r="21" spans="1:32" x14ac:dyDescent="0.15">
      <c r="A21" s="100" t="s">
        <v>190</v>
      </c>
      <c r="B21" s="101"/>
      <c r="C21" s="101"/>
      <c r="D21" s="101"/>
      <c r="E21" s="151" t="e">
        <f>E20/E5</f>
        <v>#DIV/0!</v>
      </c>
      <c r="F21" s="152" t="e">
        <f>F20/E7</f>
        <v>#DIV/0!</v>
      </c>
      <c r="G21" s="151" t="e">
        <f t="shared" ref="G21:AC21" si="29">G20/G5</f>
        <v>#DIV/0!</v>
      </c>
      <c r="H21" s="153" t="e">
        <f>H20/G7</f>
        <v>#DIV/0!</v>
      </c>
      <c r="I21" s="153" t="e">
        <f t="shared" si="29"/>
        <v>#DIV/0!</v>
      </c>
      <c r="J21" s="153" t="e">
        <f>J20/I7</f>
        <v>#DIV/0!</v>
      </c>
      <c r="K21" s="206" t="e">
        <f t="shared" si="5"/>
        <v>#DIV/0!</v>
      </c>
      <c r="L21" s="151" t="e">
        <f t="shared" si="29"/>
        <v>#DIV/0!</v>
      </c>
      <c r="M21" s="153" t="e">
        <f>M20/L7</f>
        <v>#DIV/0!</v>
      </c>
      <c r="N21" s="153" t="e">
        <f t="shared" si="29"/>
        <v>#DIV/0!</v>
      </c>
      <c r="O21" s="153" t="e">
        <f>O20/N7</f>
        <v>#DIV/0!</v>
      </c>
      <c r="P21" s="206" t="e">
        <f t="shared" si="6"/>
        <v>#DIV/0!</v>
      </c>
      <c r="Q21" s="151" t="e">
        <f t="shared" si="29"/>
        <v>#DIV/0!</v>
      </c>
      <c r="R21" s="153" t="e">
        <f>R20/Q7</f>
        <v>#DIV/0!</v>
      </c>
      <c r="S21" s="153" t="e">
        <f t="shared" si="29"/>
        <v>#DIV/0!</v>
      </c>
      <c r="T21" s="153" t="e">
        <f>T20/S7</f>
        <v>#DIV/0!</v>
      </c>
      <c r="U21" s="206" t="e">
        <f t="shared" si="7"/>
        <v>#DIV/0!</v>
      </c>
      <c r="V21" s="151" t="e">
        <f t="shared" si="29"/>
        <v>#DIV/0!</v>
      </c>
      <c r="W21" s="153" t="e">
        <f>W20/V7</f>
        <v>#DIV/0!</v>
      </c>
      <c r="X21" s="153" t="e">
        <f t="shared" si="29"/>
        <v>#DIV/0!</v>
      </c>
      <c r="Y21" s="153" t="e">
        <f>Y20/X7</f>
        <v>#DIV/0!</v>
      </c>
      <c r="Z21" s="206" t="e">
        <f t="shared" si="8"/>
        <v>#DIV/0!</v>
      </c>
      <c r="AA21" s="151" t="e">
        <f t="shared" si="29"/>
        <v>#DIV/0!</v>
      </c>
      <c r="AB21" s="153" t="e">
        <f>AB20/AA7</f>
        <v>#DIV/0!</v>
      </c>
      <c r="AC21" s="153" t="e">
        <f t="shared" si="29"/>
        <v>#DIV/0!</v>
      </c>
      <c r="AD21" s="153" t="e">
        <f>AD20/AC7</f>
        <v>#DIV/0!</v>
      </c>
      <c r="AE21" s="211" t="e">
        <f t="shared" si="9"/>
        <v>#DIV/0!</v>
      </c>
    </row>
    <row r="22" spans="1:32" x14ac:dyDescent="0.15">
      <c r="A22" s="100" t="s">
        <v>69</v>
      </c>
      <c r="B22" s="101"/>
      <c r="C22" s="101"/>
      <c r="D22" s="101"/>
      <c r="E22" s="151">
        <f>E23+E24+E25+E27</f>
        <v>0</v>
      </c>
      <c r="F22" s="152">
        <f>F23+F24+F25+F27</f>
        <v>0</v>
      </c>
      <c r="G22" s="151">
        <f t="shared" ref="G22:AB22" si="30">G23+G24+G25+G27</f>
        <v>0</v>
      </c>
      <c r="H22" s="153">
        <f t="shared" si="30"/>
        <v>0</v>
      </c>
      <c r="I22" s="153">
        <f t="shared" ref="I22:J22" si="31">I23+I24+I25+I27</f>
        <v>0</v>
      </c>
      <c r="J22" s="153">
        <f t="shared" si="31"/>
        <v>0</v>
      </c>
      <c r="K22" s="206" t="e">
        <f t="shared" si="5"/>
        <v>#DIV/0!</v>
      </c>
      <c r="L22" s="151">
        <f t="shared" si="30"/>
        <v>0</v>
      </c>
      <c r="M22" s="153">
        <f t="shared" si="30"/>
        <v>0</v>
      </c>
      <c r="N22" s="153">
        <f t="shared" ref="N22:O22" si="32">N23+N24+N25+N27</f>
        <v>0</v>
      </c>
      <c r="O22" s="153">
        <f t="shared" si="32"/>
        <v>0</v>
      </c>
      <c r="P22" s="206" t="e">
        <f t="shared" si="6"/>
        <v>#DIV/0!</v>
      </c>
      <c r="Q22" s="151">
        <f t="shared" si="30"/>
        <v>0</v>
      </c>
      <c r="R22" s="153">
        <f t="shared" si="30"/>
        <v>0</v>
      </c>
      <c r="S22" s="153">
        <f t="shared" ref="S22:T22" si="33">S23+S24+S25+S27</f>
        <v>0</v>
      </c>
      <c r="T22" s="153">
        <f t="shared" si="33"/>
        <v>0</v>
      </c>
      <c r="U22" s="206" t="e">
        <f t="shared" si="7"/>
        <v>#DIV/0!</v>
      </c>
      <c r="V22" s="151">
        <f t="shared" si="30"/>
        <v>0</v>
      </c>
      <c r="W22" s="153">
        <f t="shared" si="30"/>
        <v>0</v>
      </c>
      <c r="X22" s="153">
        <f t="shared" ref="X22:Y22" si="34">X23+X24+X25+X27</f>
        <v>0</v>
      </c>
      <c r="Y22" s="153">
        <f t="shared" si="34"/>
        <v>0</v>
      </c>
      <c r="Z22" s="206" t="e">
        <f t="shared" si="8"/>
        <v>#DIV/0!</v>
      </c>
      <c r="AA22" s="151">
        <f t="shared" si="30"/>
        <v>0</v>
      </c>
      <c r="AB22" s="153">
        <f t="shared" si="30"/>
        <v>0</v>
      </c>
      <c r="AC22" s="153">
        <f t="shared" ref="AC22:AD22" si="35">AC23+AC24+AC25+AC27</f>
        <v>0</v>
      </c>
      <c r="AD22" s="153">
        <f t="shared" si="35"/>
        <v>0</v>
      </c>
      <c r="AE22" s="211" t="e">
        <f t="shared" si="9"/>
        <v>#DIV/0!</v>
      </c>
    </row>
    <row r="23" spans="1:32" x14ac:dyDescent="0.15">
      <c r="A23" s="102" t="s">
        <v>26</v>
      </c>
      <c r="B23" s="97" t="s">
        <v>70</v>
      </c>
      <c r="C23" s="98"/>
      <c r="D23" s="104"/>
      <c r="E23" s="151"/>
      <c r="F23" s="152"/>
      <c r="G23" s="151"/>
      <c r="H23" s="153"/>
      <c r="I23" s="153"/>
      <c r="J23" s="153"/>
      <c r="K23" s="206" t="e">
        <f t="shared" si="5"/>
        <v>#DIV/0!</v>
      </c>
      <c r="L23" s="151"/>
      <c r="M23" s="153"/>
      <c r="N23" s="153"/>
      <c r="O23" s="153"/>
      <c r="P23" s="206" t="e">
        <f t="shared" si="6"/>
        <v>#DIV/0!</v>
      </c>
      <c r="Q23" s="151"/>
      <c r="R23" s="153"/>
      <c r="S23" s="153"/>
      <c r="T23" s="153"/>
      <c r="U23" s="206" t="e">
        <f t="shared" si="7"/>
        <v>#DIV/0!</v>
      </c>
      <c r="V23" s="151"/>
      <c r="W23" s="153"/>
      <c r="X23" s="153"/>
      <c r="Y23" s="153"/>
      <c r="Z23" s="206" t="e">
        <f t="shared" si="8"/>
        <v>#DIV/0!</v>
      </c>
      <c r="AA23" s="151"/>
      <c r="AB23" s="153"/>
      <c r="AC23" s="153"/>
      <c r="AD23" s="153"/>
      <c r="AE23" s="211" t="e">
        <f t="shared" si="9"/>
        <v>#DIV/0!</v>
      </c>
    </row>
    <row r="24" spans="1:32" x14ac:dyDescent="0.15">
      <c r="A24" s="102" t="s">
        <v>26</v>
      </c>
      <c r="B24" s="97" t="s">
        <v>71</v>
      </c>
      <c r="C24" s="98"/>
      <c r="D24" s="104"/>
      <c r="E24" s="151"/>
      <c r="F24" s="152"/>
      <c r="G24" s="151"/>
      <c r="H24" s="153"/>
      <c r="I24" s="154"/>
      <c r="J24" s="153"/>
      <c r="K24" s="206" t="e">
        <f t="shared" si="5"/>
        <v>#DIV/0!</v>
      </c>
      <c r="L24" s="151"/>
      <c r="M24" s="153"/>
      <c r="N24" s="154"/>
      <c r="O24" s="153"/>
      <c r="P24" s="206" t="e">
        <f t="shared" si="6"/>
        <v>#DIV/0!</v>
      </c>
      <c r="Q24" s="151"/>
      <c r="R24" s="153"/>
      <c r="S24" s="154"/>
      <c r="T24" s="153"/>
      <c r="U24" s="206" t="e">
        <f t="shared" si="7"/>
        <v>#DIV/0!</v>
      </c>
      <c r="V24" s="151"/>
      <c r="W24" s="153"/>
      <c r="X24" s="154"/>
      <c r="Y24" s="153"/>
      <c r="Z24" s="206" t="e">
        <f t="shared" si="8"/>
        <v>#DIV/0!</v>
      </c>
      <c r="AA24" s="151"/>
      <c r="AB24" s="153"/>
      <c r="AC24" s="154"/>
      <c r="AD24" s="153"/>
      <c r="AE24" s="211" t="e">
        <f t="shared" si="9"/>
        <v>#DIV/0!</v>
      </c>
    </row>
    <row r="25" spans="1:32" x14ac:dyDescent="0.15">
      <c r="A25" s="102"/>
      <c r="B25" s="97" t="s">
        <v>32</v>
      </c>
      <c r="C25" s="259" t="s">
        <v>112</v>
      </c>
      <c r="D25" s="259"/>
      <c r="E25" s="155"/>
      <c r="F25" s="159"/>
      <c r="G25" s="155"/>
      <c r="H25" s="160"/>
      <c r="I25" s="157"/>
      <c r="J25" s="160"/>
      <c r="K25" s="206" t="e">
        <f t="shared" si="5"/>
        <v>#DIV/0!</v>
      </c>
      <c r="L25" s="155"/>
      <c r="M25" s="160"/>
      <c r="N25" s="157"/>
      <c r="O25" s="160"/>
      <c r="P25" s="206" t="e">
        <f t="shared" si="6"/>
        <v>#DIV/0!</v>
      </c>
      <c r="Q25" s="155"/>
      <c r="R25" s="160"/>
      <c r="S25" s="157"/>
      <c r="T25" s="160"/>
      <c r="U25" s="206" t="e">
        <f t="shared" si="7"/>
        <v>#DIV/0!</v>
      </c>
      <c r="V25" s="155"/>
      <c r="W25" s="160"/>
      <c r="X25" s="157"/>
      <c r="Y25" s="160"/>
      <c r="Z25" s="206" t="e">
        <f t="shared" si="8"/>
        <v>#DIV/0!</v>
      </c>
      <c r="AA25" s="155"/>
      <c r="AB25" s="160"/>
      <c r="AC25" s="157"/>
      <c r="AD25" s="160"/>
      <c r="AE25" s="211" t="e">
        <f t="shared" si="9"/>
        <v>#DIV/0!</v>
      </c>
    </row>
    <row r="26" spans="1:32" x14ac:dyDescent="0.15">
      <c r="A26" s="14" t="s">
        <v>26</v>
      </c>
      <c r="B26" s="97" t="s">
        <v>72</v>
      </c>
      <c r="C26" s="98"/>
      <c r="D26" s="104"/>
      <c r="E26" s="151"/>
      <c r="F26" s="152"/>
      <c r="G26" s="151"/>
      <c r="H26" s="153"/>
      <c r="I26" s="154"/>
      <c r="J26" s="153"/>
      <c r="K26" s="206" t="e">
        <f t="shared" si="5"/>
        <v>#DIV/0!</v>
      </c>
      <c r="L26" s="151"/>
      <c r="M26" s="153"/>
      <c r="N26" s="154"/>
      <c r="O26" s="153"/>
      <c r="P26" s="206" t="e">
        <f t="shared" si="6"/>
        <v>#DIV/0!</v>
      </c>
      <c r="Q26" s="151"/>
      <c r="R26" s="153"/>
      <c r="S26" s="154"/>
      <c r="T26" s="153"/>
      <c r="U26" s="206" t="e">
        <f t="shared" si="7"/>
        <v>#DIV/0!</v>
      </c>
      <c r="V26" s="151"/>
      <c r="W26" s="153"/>
      <c r="X26" s="154"/>
      <c r="Y26" s="153"/>
      <c r="Z26" s="206" t="e">
        <f t="shared" si="8"/>
        <v>#DIV/0!</v>
      </c>
      <c r="AA26" s="151"/>
      <c r="AB26" s="153"/>
      <c r="AC26" s="154"/>
      <c r="AD26" s="153"/>
      <c r="AE26" s="211" t="e">
        <f t="shared" si="9"/>
        <v>#DIV/0!</v>
      </c>
    </row>
    <row r="27" spans="1:32" x14ac:dyDescent="0.15">
      <c r="A27" s="13" t="s">
        <v>26</v>
      </c>
      <c r="B27" s="97" t="s">
        <v>120</v>
      </c>
      <c r="C27" s="98"/>
      <c r="D27" s="104"/>
      <c r="E27" s="151"/>
      <c r="F27" s="152"/>
      <c r="G27" s="151"/>
      <c r="H27" s="153"/>
      <c r="I27" s="154"/>
      <c r="J27" s="153"/>
      <c r="K27" s="206" t="e">
        <f t="shared" si="5"/>
        <v>#DIV/0!</v>
      </c>
      <c r="L27" s="151"/>
      <c r="M27" s="153"/>
      <c r="N27" s="154"/>
      <c r="O27" s="153"/>
      <c r="P27" s="206" t="e">
        <f t="shared" si="6"/>
        <v>#DIV/0!</v>
      </c>
      <c r="Q27" s="151"/>
      <c r="R27" s="153"/>
      <c r="S27" s="154"/>
      <c r="T27" s="153"/>
      <c r="U27" s="206" t="e">
        <f t="shared" si="7"/>
        <v>#DIV/0!</v>
      </c>
      <c r="V27" s="151"/>
      <c r="W27" s="153"/>
      <c r="X27" s="154"/>
      <c r="Y27" s="153"/>
      <c r="Z27" s="206" t="e">
        <f t="shared" si="8"/>
        <v>#DIV/0!</v>
      </c>
      <c r="AA27" s="151"/>
      <c r="AB27" s="153"/>
      <c r="AC27" s="154"/>
      <c r="AD27" s="153"/>
      <c r="AE27" s="211" t="e">
        <f t="shared" si="9"/>
        <v>#DIV/0!</v>
      </c>
    </row>
    <row r="28" spans="1:32" x14ac:dyDescent="0.15">
      <c r="A28" s="17" t="s">
        <v>73</v>
      </c>
      <c r="B28" s="18"/>
      <c r="C28" s="18"/>
      <c r="D28" s="18"/>
      <c r="E28" s="151">
        <f t="shared" ref="E28:J28" si="36">E20-E22</f>
        <v>0</v>
      </c>
      <c r="F28" s="158">
        <f t="shared" si="36"/>
        <v>0</v>
      </c>
      <c r="G28" s="151">
        <f t="shared" si="36"/>
        <v>0</v>
      </c>
      <c r="H28" s="154">
        <f t="shared" si="36"/>
        <v>0</v>
      </c>
      <c r="I28" s="154">
        <f t="shared" si="36"/>
        <v>0</v>
      </c>
      <c r="J28" s="154">
        <f t="shared" si="36"/>
        <v>0</v>
      </c>
      <c r="K28" s="206" t="e">
        <f t="shared" si="5"/>
        <v>#DIV/0!</v>
      </c>
      <c r="L28" s="151">
        <f>L20-L22</f>
        <v>0</v>
      </c>
      <c r="M28" s="154">
        <f>M20-M22</f>
        <v>0</v>
      </c>
      <c r="N28" s="154">
        <f>N20-N22</f>
        <v>0</v>
      </c>
      <c r="O28" s="154">
        <f>O20-O22</f>
        <v>0</v>
      </c>
      <c r="P28" s="206" t="e">
        <f t="shared" si="6"/>
        <v>#DIV/0!</v>
      </c>
      <c r="Q28" s="151">
        <f>Q20-Q22</f>
        <v>0</v>
      </c>
      <c r="R28" s="154">
        <f>R20-R22</f>
        <v>0</v>
      </c>
      <c r="S28" s="154">
        <f>S20-S22</f>
        <v>0</v>
      </c>
      <c r="T28" s="154">
        <f>T20-T22</f>
        <v>0</v>
      </c>
      <c r="U28" s="206" t="e">
        <f t="shared" si="7"/>
        <v>#DIV/0!</v>
      </c>
      <c r="V28" s="151">
        <f>V20-V22</f>
        <v>0</v>
      </c>
      <c r="W28" s="154">
        <f>W20-W22</f>
        <v>0</v>
      </c>
      <c r="X28" s="154">
        <f>X20-X22</f>
        <v>0</v>
      </c>
      <c r="Y28" s="154">
        <f>Y20-Y22</f>
        <v>0</v>
      </c>
      <c r="Z28" s="206" t="e">
        <f t="shared" si="8"/>
        <v>#DIV/0!</v>
      </c>
      <c r="AA28" s="151">
        <f>AA20-AA22</f>
        <v>0</v>
      </c>
      <c r="AB28" s="154">
        <f>AB20-AB22</f>
        <v>0</v>
      </c>
      <c r="AC28" s="154">
        <f>AC20-AC22</f>
        <v>0</v>
      </c>
      <c r="AD28" s="154">
        <f>AD20-AD22</f>
        <v>0</v>
      </c>
      <c r="AE28" s="211" t="e">
        <f t="shared" si="9"/>
        <v>#DIV/0!</v>
      </c>
    </row>
    <row r="29" spans="1:32" x14ac:dyDescent="0.15">
      <c r="A29" s="102" t="s">
        <v>191</v>
      </c>
      <c r="B29" s="103"/>
      <c r="C29" s="103"/>
      <c r="D29" s="103"/>
      <c r="E29" s="226" t="e">
        <f>E28/E5</f>
        <v>#DIV/0!</v>
      </c>
      <c r="F29" s="152" t="e">
        <f>F28/F7</f>
        <v>#DIV/0!</v>
      </c>
      <c r="G29" s="226" t="e">
        <f t="shared" ref="G29:AC29" si="37">G28/G5</f>
        <v>#DIV/0!</v>
      </c>
      <c r="H29" s="153" t="e">
        <f>H28/H7</f>
        <v>#DIV/0!</v>
      </c>
      <c r="I29" s="227" t="e">
        <f t="shared" si="37"/>
        <v>#DIV/0!</v>
      </c>
      <c r="J29" s="153" t="e">
        <f>J28/J7</f>
        <v>#DIV/0!</v>
      </c>
      <c r="K29" s="206" t="e">
        <f t="shared" si="5"/>
        <v>#DIV/0!</v>
      </c>
      <c r="L29" s="226" t="e">
        <f t="shared" si="37"/>
        <v>#DIV/0!</v>
      </c>
      <c r="M29" s="153" t="e">
        <f>M28/M7</f>
        <v>#DIV/0!</v>
      </c>
      <c r="N29" s="227" t="e">
        <f t="shared" si="37"/>
        <v>#DIV/0!</v>
      </c>
      <c r="O29" s="153" t="e">
        <f>O28/O7</f>
        <v>#DIV/0!</v>
      </c>
      <c r="P29" s="206" t="e">
        <f t="shared" si="6"/>
        <v>#DIV/0!</v>
      </c>
      <c r="Q29" s="226" t="e">
        <f t="shared" si="37"/>
        <v>#DIV/0!</v>
      </c>
      <c r="R29" s="153" t="e">
        <f>R28/R7</f>
        <v>#DIV/0!</v>
      </c>
      <c r="S29" s="228" t="e">
        <f t="shared" si="37"/>
        <v>#DIV/0!</v>
      </c>
      <c r="T29" s="153" t="e">
        <f>T28/T7</f>
        <v>#DIV/0!</v>
      </c>
      <c r="U29" s="206" t="e">
        <f t="shared" si="7"/>
        <v>#DIV/0!</v>
      </c>
      <c r="V29" s="226" t="e">
        <f t="shared" si="37"/>
        <v>#DIV/0!</v>
      </c>
      <c r="W29" s="153" t="e">
        <f>W28/W7</f>
        <v>#DIV/0!</v>
      </c>
      <c r="X29" s="228" t="e">
        <f t="shared" si="37"/>
        <v>#DIV/0!</v>
      </c>
      <c r="Y29" s="153" t="e">
        <f>Y28/Y7</f>
        <v>#DIV/0!</v>
      </c>
      <c r="Z29" s="206" t="e">
        <f t="shared" si="8"/>
        <v>#DIV/0!</v>
      </c>
      <c r="AA29" s="226" t="e">
        <f t="shared" si="37"/>
        <v>#DIV/0!</v>
      </c>
      <c r="AB29" s="153" t="e">
        <f>AB28/AB7</f>
        <v>#DIV/0!</v>
      </c>
      <c r="AC29" s="227" t="e">
        <f t="shared" si="37"/>
        <v>#DIV/0!</v>
      </c>
      <c r="AD29" s="153" t="e">
        <f>AD28/AD7</f>
        <v>#DIV/0!</v>
      </c>
      <c r="AE29" s="211" t="e">
        <f t="shared" si="9"/>
        <v>#DIV/0!</v>
      </c>
    </row>
    <row r="30" spans="1:32" x14ac:dyDescent="0.15">
      <c r="A30" s="100" t="s">
        <v>74</v>
      </c>
      <c r="B30" s="100"/>
      <c r="C30" s="101"/>
      <c r="D30" s="101"/>
      <c r="E30" s="312"/>
      <c r="F30" s="329"/>
      <c r="G30" s="312"/>
      <c r="H30" s="309"/>
      <c r="I30" s="308"/>
      <c r="J30" s="309"/>
      <c r="K30" s="206" t="e">
        <f t="shared" si="5"/>
        <v>#DIV/0!</v>
      </c>
      <c r="L30" s="312"/>
      <c r="M30" s="309"/>
      <c r="N30" s="308"/>
      <c r="O30" s="309"/>
      <c r="P30" s="206" t="e">
        <f t="shared" si="6"/>
        <v>#DIV/0!</v>
      </c>
      <c r="Q30" s="312"/>
      <c r="R30" s="309"/>
      <c r="S30" s="308"/>
      <c r="T30" s="309"/>
      <c r="U30" s="206" t="e">
        <f t="shared" si="7"/>
        <v>#DIV/0!</v>
      </c>
      <c r="V30" s="312"/>
      <c r="W30" s="309"/>
      <c r="X30" s="308"/>
      <c r="Y30" s="309"/>
      <c r="Z30" s="206" t="e">
        <f t="shared" si="8"/>
        <v>#DIV/0!</v>
      </c>
      <c r="AA30" s="312"/>
      <c r="AB30" s="309"/>
      <c r="AC30" s="308"/>
      <c r="AD30" s="309"/>
      <c r="AE30" s="211" t="e">
        <f t="shared" si="9"/>
        <v>#DIV/0!</v>
      </c>
      <c r="AF30" s="210"/>
    </row>
    <row r="31" spans="1:32" x14ac:dyDescent="0.15">
      <c r="A31" s="100" t="s">
        <v>75</v>
      </c>
      <c r="B31" s="101"/>
      <c r="C31" s="101"/>
      <c r="D31" s="101"/>
      <c r="E31" s="312"/>
      <c r="F31" s="329"/>
      <c r="G31" s="312"/>
      <c r="H31" s="309"/>
      <c r="I31" s="308"/>
      <c r="J31" s="309"/>
      <c r="K31" s="206" t="e">
        <f t="shared" si="5"/>
        <v>#DIV/0!</v>
      </c>
      <c r="L31" s="312"/>
      <c r="M31" s="309"/>
      <c r="N31" s="308"/>
      <c r="O31" s="309"/>
      <c r="P31" s="206" t="e">
        <f t="shared" si="6"/>
        <v>#DIV/0!</v>
      </c>
      <c r="Q31" s="312"/>
      <c r="R31" s="309"/>
      <c r="S31" s="308"/>
      <c r="T31" s="309"/>
      <c r="U31" s="206" t="e">
        <f t="shared" si="7"/>
        <v>#DIV/0!</v>
      </c>
      <c r="V31" s="312"/>
      <c r="W31" s="309"/>
      <c r="X31" s="308"/>
      <c r="Y31" s="309"/>
      <c r="Z31" s="206" t="e">
        <f t="shared" si="8"/>
        <v>#DIV/0!</v>
      </c>
      <c r="AA31" s="312"/>
      <c r="AB31" s="309"/>
      <c r="AC31" s="308"/>
      <c r="AD31" s="309"/>
      <c r="AE31" s="211" t="e">
        <f t="shared" si="9"/>
        <v>#DIV/0!</v>
      </c>
      <c r="AF31" s="210"/>
    </row>
    <row r="32" spans="1:32" x14ac:dyDescent="0.15">
      <c r="A32" s="17" t="s">
        <v>26</v>
      </c>
      <c r="B32" s="97" t="s">
        <v>33</v>
      </c>
      <c r="C32" s="98"/>
      <c r="D32" s="104"/>
      <c r="E32" s="312"/>
      <c r="F32" s="329"/>
      <c r="G32" s="312"/>
      <c r="H32" s="309"/>
      <c r="I32" s="308"/>
      <c r="J32" s="309"/>
      <c r="K32" s="206" t="e">
        <f t="shared" si="5"/>
        <v>#DIV/0!</v>
      </c>
      <c r="L32" s="312"/>
      <c r="M32" s="309"/>
      <c r="N32" s="308"/>
      <c r="O32" s="309"/>
      <c r="P32" s="206" t="e">
        <f t="shared" si="6"/>
        <v>#DIV/0!</v>
      </c>
      <c r="Q32" s="312"/>
      <c r="R32" s="309"/>
      <c r="S32" s="308"/>
      <c r="T32" s="309"/>
      <c r="U32" s="206" t="e">
        <f t="shared" si="7"/>
        <v>#DIV/0!</v>
      </c>
      <c r="V32" s="312"/>
      <c r="W32" s="309"/>
      <c r="X32" s="308"/>
      <c r="Y32" s="309"/>
      <c r="Z32" s="206" t="e">
        <f t="shared" si="8"/>
        <v>#DIV/0!</v>
      </c>
      <c r="AA32" s="312"/>
      <c r="AB32" s="309"/>
      <c r="AC32" s="308"/>
      <c r="AD32" s="309"/>
      <c r="AE32" s="211" t="e">
        <f t="shared" si="9"/>
        <v>#DIV/0!</v>
      </c>
      <c r="AF32" s="210"/>
    </row>
    <row r="33" spans="1:32" x14ac:dyDescent="0.15">
      <c r="A33" s="97" t="s">
        <v>76</v>
      </c>
      <c r="B33" s="98"/>
      <c r="C33" s="98"/>
      <c r="D33" s="104"/>
      <c r="E33" s="311">
        <f>E28+E30-E31</f>
        <v>0</v>
      </c>
      <c r="F33" s="339"/>
      <c r="G33" s="311">
        <f>G28+G30-G31</f>
        <v>0</v>
      </c>
      <c r="H33" s="299"/>
      <c r="I33" s="298">
        <f>I28+I30-I31</f>
        <v>0</v>
      </c>
      <c r="J33" s="299"/>
      <c r="K33" s="206" t="e">
        <f t="shared" si="5"/>
        <v>#DIV/0!</v>
      </c>
      <c r="L33" s="311">
        <f>L28+L30-L31</f>
        <v>0</v>
      </c>
      <c r="M33" s="299"/>
      <c r="N33" s="298">
        <f>N28+N30-N31</f>
        <v>0</v>
      </c>
      <c r="O33" s="299"/>
      <c r="P33" s="206" t="e">
        <f t="shared" si="6"/>
        <v>#DIV/0!</v>
      </c>
      <c r="Q33" s="311">
        <f>Q28+Q30-Q31</f>
        <v>0</v>
      </c>
      <c r="R33" s="299"/>
      <c r="S33" s="298">
        <f>S28+S30-S31</f>
        <v>0</v>
      </c>
      <c r="T33" s="299"/>
      <c r="U33" s="206" t="e">
        <f t="shared" si="7"/>
        <v>#DIV/0!</v>
      </c>
      <c r="V33" s="311">
        <f>V28+V30-V31</f>
        <v>0</v>
      </c>
      <c r="W33" s="299"/>
      <c r="X33" s="298">
        <f>X28+X30-X31</f>
        <v>0</v>
      </c>
      <c r="Y33" s="299"/>
      <c r="Z33" s="206" t="e">
        <f t="shared" si="8"/>
        <v>#DIV/0!</v>
      </c>
      <c r="AA33" s="311">
        <f>AA28+AA30-AA31</f>
        <v>0</v>
      </c>
      <c r="AB33" s="299"/>
      <c r="AC33" s="298">
        <f>AC28+AC30-AC31</f>
        <v>0</v>
      </c>
      <c r="AD33" s="299"/>
      <c r="AE33" s="211" t="e">
        <f t="shared" si="9"/>
        <v>#DIV/0!</v>
      </c>
      <c r="AF33" s="210"/>
    </row>
    <row r="34" spans="1:32" x14ac:dyDescent="0.15">
      <c r="A34" s="189" t="s">
        <v>192</v>
      </c>
      <c r="B34" s="190"/>
      <c r="C34" s="190"/>
      <c r="D34" s="229"/>
      <c r="E34" s="312" t="e">
        <f>E33/E5</f>
        <v>#DIV/0!</v>
      </c>
      <c r="F34" s="329"/>
      <c r="G34" s="312" t="e">
        <f t="shared" ref="G34:AC34" si="38">G33/G5</f>
        <v>#DIV/0!</v>
      </c>
      <c r="H34" s="309"/>
      <c r="I34" s="308" t="e">
        <f t="shared" si="38"/>
        <v>#DIV/0!</v>
      </c>
      <c r="J34" s="309"/>
      <c r="K34" s="206" t="e">
        <f t="shared" si="5"/>
        <v>#DIV/0!</v>
      </c>
      <c r="L34" s="312" t="e">
        <f t="shared" si="38"/>
        <v>#DIV/0!</v>
      </c>
      <c r="M34" s="309"/>
      <c r="N34" s="308" t="e">
        <f t="shared" si="38"/>
        <v>#DIV/0!</v>
      </c>
      <c r="O34" s="309"/>
      <c r="P34" s="206" t="e">
        <f t="shared" si="6"/>
        <v>#DIV/0!</v>
      </c>
      <c r="Q34" s="312" t="e">
        <f t="shared" si="38"/>
        <v>#DIV/0!</v>
      </c>
      <c r="R34" s="309"/>
      <c r="S34" s="308" t="e">
        <f t="shared" si="38"/>
        <v>#DIV/0!</v>
      </c>
      <c r="T34" s="309"/>
      <c r="U34" s="206" t="e">
        <f t="shared" si="7"/>
        <v>#DIV/0!</v>
      </c>
      <c r="V34" s="312" t="e">
        <f t="shared" si="38"/>
        <v>#DIV/0!</v>
      </c>
      <c r="W34" s="309"/>
      <c r="X34" s="308" t="e">
        <f t="shared" si="38"/>
        <v>#DIV/0!</v>
      </c>
      <c r="Y34" s="309"/>
      <c r="Z34" s="206" t="e">
        <f t="shared" si="8"/>
        <v>#DIV/0!</v>
      </c>
      <c r="AA34" s="312" t="e">
        <f t="shared" si="38"/>
        <v>#DIV/0!</v>
      </c>
      <c r="AB34" s="309"/>
      <c r="AC34" s="308" t="e">
        <f t="shared" si="38"/>
        <v>#DIV/0!</v>
      </c>
      <c r="AD34" s="309"/>
      <c r="AE34" s="211" t="e">
        <f t="shared" si="9"/>
        <v>#DIV/0!</v>
      </c>
      <c r="AF34" s="210"/>
    </row>
    <row r="35" spans="1:32" x14ac:dyDescent="0.15">
      <c r="A35" s="74" t="s">
        <v>77</v>
      </c>
      <c r="B35" s="103"/>
      <c r="C35" s="103"/>
      <c r="D35" s="103"/>
      <c r="E35" s="311"/>
      <c r="F35" s="339"/>
      <c r="G35" s="311"/>
      <c r="H35" s="299"/>
      <c r="I35" s="298"/>
      <c r="J35" s="299"/>
      <c r="K35" s="206" t="e">
        <f t="shared" si="5"/>
        <v>#DIV/0!</v>
      </c>
      <c r="L35" s="311"/>
      <c r="M35" s="299"/>
      <c r="N35" s="298"/>
      <c r="O35" s="299"/>
      <c r="P35" s="206" t="e">
        <f t="shared" si="6"/>
        <v>#DIV/0!</v>
      </c>
      <c r="Q35" s="311"/>
      <c r="R35" s="299"/>
      <c r="S35" s="298"/>
      <c r="T35" s="299"/>
      <c r="U35" s="206" t="e">
        <f t="shared" si="7"/>
        <v>#DIV/0!</v>
      </c>
      <c r="V35" s="311"/>
      <c r="W35" s="299"/>
      <c r="X35" s="298"/>
      <c r="Y35" s="299"/>
      <c r="Z35" s="206" t="e">
        <f t="shared" si="8"/>
        <v>#DIV/0!</v>
      </c>
      <c r="AA35" s="311"/>
      <c r="AB35" s="299"/>
      <c r="AC35" s="298"/>
      <c r="AD35" s="299"/>
      <c r="AE35" s="211" t="e">
        <f t="shared" si="9"/>
        <v>#DIV/0!</v>
      </c>
      <c r="AF35" s="210"/>
    </row>
    <row r="36" spans="1:32" x14ac:dyDescent="0.15">
      <c r="A36" s="26" t="s">
        <v>78</v>
      </c>
      <c r="B36" s="98"/>
      <c r="C36" s="98"/>
      <c r="D36" s="104"/>
      <c r="E36" s="311"/>
      <c r="F36" s="339"/>
      <c r="G36" s="311"/>
      <c r="H36" s="299"/>
      <c r="I36" s="298"/>
      <c r="J36" s="299"/>
      <c r="K36" s="206" t="e">
        <f t="shared" si="5"/>
        <v>#DIV/0!</v>
      </c>
      <c r="L36" s="311"/>
      <c r="M36" s="299"/>
      <c r="N36" s="298"/>
      <c r="O36" s="299"/>
      <c r="P36" s="206" t="e">
        <f t="shared" si="6"/>
        <v>#DIV/0!</v>
      </c>
      <c r="Q36" s="311"/>
      <c r="R36" s="299"/>
      <c r="S36" s="298"/>
      <c r="T36" s="299"/>
      <c r="U36" s="206" t="e">
        <f t="shared" si="7"/>
        <v>#DIV/0!</v>
      </c>
      <c r="V36" s="311"/>
      <c r="W36" s="299"/>
      <c r="X36" s="298"/>
      <c r="Y36" s="299"/>
      <c r="Z36" s="206" t="e">
        <f t="shared" si="8"/>
        <v>#DIV/0!</v>
      </c>
      <c r="AA36" s="311"/>
      <c r="AB36" s="299"/>
      <c r="AC36" s="298"/>
      <c r="AD36" s="299"/>
      <c r="AE36" s="211" t="e">
        <f t="shared" si="9"/>
        <v>#DIV/0!</v>
      </c>
      <c r="AF36" s="210"/>
    </row>
    <row r="37" spans="1:32" x14ac:dyDescent="0.15">
      <c r="A37" s="26" t="s">
        <v>79</v>
      </c>
      <c r="B37" s="98"/>
      <c r="C37" s="98"/>
      <c r="D37" s="104"/>
      <c r="E37" s="311">
        <f>E35-E36</f>
        <v>0</v>
      </c>
      <c r="F37" s="339"/>
      <c r="G37" s="311">
        <f t="shared" ref="G37" si="39">G35-G36</f>
        <v>0</v>
      </c>
      <c r="H37" s="299"/>
      <c r="I37" s="298">
        <f t="shared" ref="I37" si="40">I35-I36</f>
        <v>0</v>
      </c>
      <c r="J37" s="299"/>
      <c r="K37" s="206" t="e">
        <f t="shared" si="5"/>
        <v>#DIV/0!</v>
      </c>
      <c r="L37" s="311">
        <f t="shared" ref="L37:N37" si="41">L35-L36</f>
        <v>0</v>
      </c>
      <c r="M37" s="299"/>
      <c r="N37" s="298">
        <f t="shared" si="41"/>
        <v>0</v>
      </c>
      <c r="O37" s="299"/>
      <c r="P37" s="206" t="e">
        <f t="shared" si="6"/>
        <v>#DIV/0!</v>
      </c>
      <c r="Q37" s="311">
        <f t="shared" ref="Q37:S37" si="42">Q35-Q36</f>
        <v>0</v>
      </c>
      <c r="R37" s="299"/>
      <c r="S37" s="298">
        <f t="shared" si="42"/>
        <v>0</v>
      </c>
      <c r="T37" s="299"/>
      <c r="U37" s="206" t="e">
        <f t="shared" si="7"/>
        <v>#DIV/0!</v>
      </c>
      <c r="V37" s="311">
        <f t="shared" ref="V37:X37" si="43">V35-V36</f>
        <v>0</v>
      </c>
      <c r="W37" s="299"/>
      <c r="X37" s="298">
        <f t="shared" si="43"/>
        <v>0</v>
      </c>
      <c r="Y37" s="299"/>
      <c r="Z37" s="206" t="e">
        <f t="shared" si="8"/>
        <v>#DIV/0!</v>
      </c>
      <c r="AA37" s="311">
        <f t="shared" ref="AA37:AC37" si="44">AA35-AA36</f>
        <v>0</v>
      </c>
      <c r="AB37" s="299"/>
      <c r="AC37" s="298">
        <f t="shared" si="44"/>
        <v>0</v>
      </c>
      <c r="AD37" s="299"/>
      <c r="AE37" s="211" t="e">
        <f t="shared" si="9"/>
        <v>#DIV/0!</v>
      </c>
      <c r="AF37" s="210"/>
    </row>
    <row r="38" spans="1:32" ht="14.25" thickBot="1" x14ac:dyDescent="0.2">
      <c r="A38" s="74" t="s">
        <v>35</v>
      </c>
      <c r="B38" s="24"/>
      <c r="C38" s="24"/>
      <c r="D38" s="24"/>
      <c r="E38" s="327">
        <f>E37+E27+E18</f>
        <v>0</v>
      </c>
      <c r="F38" s="328"/>
      <c r="G38" s="327">
        <f>G37+G27+G18</f>
        <v>0</v>
      </c>
      <c r="H38" s="310"/>
      <c r="I38" s="310">
        <f>I37+I27+I18</f>
        <v>0</v>
      </c>
      <c r="J38" s="310"/>
      <c r="K38" s="208" t="e">
        <f t="shared" si="5"/>
        <v>#DIV/0!</v>
      </c>
      <c r="L38" s="343">
        <f>L37+L27+L18</f>
        <v>0</v>
      </c>
      <c r="M38" s="333"/>
      <c r="N38" s="332">
        <f>N37+N27+N18</f>
        <v>0</v>
      </c>
      <c r="O38" s="333"/>
      <c r="P38" s="208" t="e">
        <f t="shared" si="6"/>
        <v>#DIV/0!</v>
      </c>
      <c r="Q38" s="327">
        <f>Q37+Q27+Q18</f>
        <v>0</v>
      </c>
      <c r="R38" s="310"/>
      <c r="S38" s="310">
        <f>S37+S27+S18</f>
        <v>0</v>
      </c>
      <c r="T38" s="310"/>
      <c r="U38" s="208" t="e">
        <f t="shared" si="7"/>
        <v>#DIV/0!</v>
      </c>
      <c r="V38" s="327">
        <f>V37+V27+V18</f>
        <v>0</v>
      </c>
      <c r="W38" s="310"/>
      <c r="X38" s="310">
        <f>X37+X27+X18</f>
        <v>0</v>
      </c>
      <c r="Y38" s="310"/>
      <c r="Z38" s="209" t="e">
        <f t="shared" si="8"/>
        <v>#DIV/0!</v>
      </c>
      <c r="AA38" s="327">
        <f>AA37+AA27+AA18</f>
        <v>0</v>
      </c>
      <c r="AB38" s="310"/>
      <c r="AC38" s="310">
        <f>AC37+AC27+AC18</f>
        <v>0</v>
      </c>
      <c r="AD38" s="310"/>
      <c r="AE38" s="212" t="e">
        <f t="shared" si="9"/>
        <v>#DIV/0!</v>
      </c>
      <c r="AF38" s="210"/>
    </row>
    <row r="39" spans="1:32" ht="14.25" thickTop="1" x14ac:dyDescent="0.15">
      <c r="A39" s="256" t="s">
        <v>36</v>
      </c>
      <c r="B39" s="257"/>
      <c r="C39" s="257"/>
      <c r="D39" s="257"/>
      <c r="E39" s="325"/>
      <c r="F39" s="326"/>
      <c r="G39" s="325"/>
      <c r="H39" s="313"/>
      <c r="I39" s="313"/>
      <c r="J39" s="313"/>
      <c r="K39" s="207" t="e">
        <f t="shared" si="5"/>
        <v>#DIV/0!</v>
      </c>
      <c r="L39" s="344"/>
      <c r="M39" s="335"/>
      <c r="N39" s="334"/>
      <c r="O39" s="335"/>
      <c r="P39" s="207" t="e">
        <f t="shared" si="6"/>
        <v>#DIV/0!</v>
      </c>
      <c r="Q39" s="325"/>
      <c r="R39" s="313"/>
      <c r="S39" s="313"/>
      <c r="T39" s="313"/>
      <c r="U39" s="207" t="e">
        <f t="shared" si="7"/>
        <v>#DIV/0!</v>
      </c>
      <c r="V39" s="325"/>
      <c r="W39" s="313"/>
      <c r="X39" s="313"/>
      <c r="Y39" s="313"/>
      <c r="Z39" s="207" t="e">
        <f t="shared" si="8"/>
        <v>#DIV/0!</v>
      </c>
      <c r="AA39" s="325"/>
      <c r="AB39" s="313"/>
      <c r="AC39" s="313"/>
      <c r="AD39" s="313"/>
      <c r="AE39" s="213" t="e">
        <f t="shared" si="9"/>
        <v>#DIV/0!</v>
      </c>
      <c r="AF39" s="210"/>
    </row>
    <row r="40" spans="1:32" x14ac:dyDescent="0.15">
      <c r="A40" s="75" t="s">
        <v>80</v>
      </c>
      <c r="B40" s="107" t="s">
        <v>115</v>
      </c>
      <c r="C40" s="76"/>
      <c r="D40" s="76"/>
      <c r="E40" s="337">
        <f>E38-E39</f>
        <v>0</v>
      </c>
      <c r="F40" s="338"/>
      <c r="G40" s="337">
        <f t="shared" ref="G40" si="45">G38-G39</f>
        <v>0</v>
      </c>
      <c r="H40" s="314"/>
      <c r="I40" s="314">
        <f t="shared" ref="I40" si="46">I38-I39</f>
        <v>0</v>
      </c>
      <c r="J40" s="314"/>
      <c r="K40" s="206" t="e">
        <f t="shared" si="5"/>
        <v>#DIV/0!</v>
      </c>
      <c r="L40" s="311">
        <f t="shared" ref="L40:N40" si="47">L38-L39</f>
        <v>0</v>
      </c>
      <c r="M40" s="299"/>
      <c r="N40" s="298">
        <f t="shared" si="47"/>
        <v>0</v>
      </c>
      <c r="O40" s="299"/>
      <c r="P40" s="206" t="e">
        <f t="shared" si="6"/>
        <v>#DIV/0!</v>
      </c>
      <c r="Q40" s="337">
        <f t="shared" ref="Q40:S40" si="48">Q38-Q39</f>
        <v>0</v>
      </c>
      <c r="R40" s="314"/>
      <c r="S40" s="314">
        <f t="shared" si="48"/>
        <v>0</v>
      </c>
      <c r="T40" s="314"/>
      <c r="U40" s="206" t="e">
        <f t="shared" si="7"/>
        <v>#DIV/0!</v>
      </c>
      <c r="V40" s="337">
        <f t="shared" ref="V40:X40" si="49">V38-V39</f>
        <v>0</v>
      </c>
      <c r="W40" s="314"/>
      <c r="X40" s="314">
        <f t="shared" si="49"/>
        <v>0</v>
      </c>
      <c r="Y40" s="314"/>
      <c r="Z40" s="206" t="e">
        <f t="shared" si="8"/>
        <v>#DIV/0!</v>
      </c>
      <c r="AA40" s="337">
        <f t="shared" ref="AA40:AC40" si="50">AA38-AA39</f>
        <v>0</v>
      </c>
      <c r="AB40" s="314"/>
      <c r="AC40" s="314">
        <f t="shared" si="50"/>
        <v>0</v>
      </c>
      <c r="AD40" s="314"/>
      <c r="AE40" s="211" t="e">
        <f t="shared" si="9"/>
        <v>#DIV/0!</v>
      </c>
      <c r="AF40" s="210"/>
    </row>
  </sheetData>
  <mergeCells count="193">
    <mergeCell ref="AD2:AE2"/>
    <mergeCell ref="A1:F1"/>
    <mergeCell ref="G40:H40"/>
    <mergeCell ref="L40:M40"/>
    <mergeCell ref="Q40:R40"/>
    <mergeCell ref="V40:W40"/>
    <mergeCell ref="AA40:AB40"/>
    <mergeCell ref="G38:H38"/>
    <mergeCell ref="L38:M38"/>
    <mergeCell ref="Q38:R38"/>
    <mergeCell ref="V38:W38"/>
    <mergeCell ref="AA38:AB38"/>
    <mergeCell ref="G39:H39"/>
    <mergeCell ref="L39:M39"/>
    <mergeCell ref="Q39:R39"/>
    <mergeCell ref="V39:W39"/>
    <mergeCell ref="AA39:AB39"/>
    <mergeCell ref="G36:H36"/>
    <mergeCell ref="L36:M36"/>
    <mergeCell ref="Q36:R36"/>
    <mergeCell ref="V36:W36"/>
    <mergeCell ref="AA36:AB36"/>
    <mergeCell ref="G37:H37"/>
    <mergeCell ref="L37:M37"/>
    <mergeCell ref="V33:W33"/>
    <mergeCell ref="AA33:AB33"/>
    <mergeCell ref="G35:H35"/>
    <mergeCell ref="L35:M35"/>
    <mergeCell ref="Q35:R35"/>
    <mergeCell ref="V35:W35"/>
    <mergeCell ref="AA35:AB35"/>
    <mergeCell ref="S33:T33"/>
    <mergeCell ref="S35:T35"/>
    <mergeCell ref="I33:J33"/>
    <mergeCell ref="I35:J35"/>
    <mergeCell ref="S34:T34"/>
    <mergeCell ref="V34:W34"/>
    <mergeCell ref="X34:Y34"/>
    <mergeCell ref="Q34:R34"/>
    <mergeCell ref="G33:H33"/>
    <mergeCell ref="L33:M33"/>
    <mergeCell ref="Q33:R33"/>
    <mergeCell ref="N33:O33"/>
    <mergeCell ref="I34:J34"/>
    <mergeCell ref="L34:M34"/>
    <mergeCell ref="N34:O34"/>
    <mergeCell ref="V31:W31"/>
    <mergeCell ref="AA31:AB31"/>
    <mergeCell ref="G32:H32"/>
    <mergeCell ref="L32:M32"/>
    <mergeCell ref="Q32:R32"/>
    <mergeCell ref="V32:W32"/>
    <mergeCell ref="AA32:AB32"/>
    <mergeCell ref="S31:T31"/>
    <mergeCell ref="S32:T32"/>
    <mergeCell ref="I31:J31"/>
    <mergeCell ref="I32:J32"/>
    <mergeCell ref="L31:M31"/>
    <mergeCell ref="Q31:R31"/>
    <mergeCell ref="N32:O32"/>
    <mergeCell ref="I6:J6"/>
    <mergeCell ref="G5:H5"/>
    <mergeCell ref="V8:W8"/>
    <mergeCell ref="AA8:AB8"/>
    <mergeCell ref="G30:H30"/>
    <mergeCell ref="L30:M30"/>
    <mergeCell ref="Q30:R30"/>
    <mergeCell ref="V30:W30"/>
    <mergeCell ref="AA30:AB30"/>
    <mergeCell ref="Q6:R6"/>
    <mergeCell ref="V6:W6"/>
    <mergeCell ref="AA6:AB6"/>
    <mergeCell ref="G7:H7"/>
    <mergeCell ref="L7:M7"/>
    <mergeCell ref="Q7:R7"/>
    <mergeCell ref="V7:W7"/>
    <mergeCell ref="AA7:AB7"/>
    <mergeCell ref="S30:T30"/>
    <mergeCell ref="S4:T4"/>
    <mergeCell ref="S5:T5"/>
    <mergeCell ref="S6:T6"/>
    <mergeCell ref="S7:T7"/>
    <mergeCell ref="S8:T8"/>
    <mergeCell ref="Q8:R8"/>
    <mergeCell ref="E40:F40"/>
    <mergeCell ref="G4:H4"/>
    <mergeCell ref="L4:M4"/>
    <mergeCell ref="G6:H6"/>
    <mergeCell ref="L6:M6"/>
    <mergeCell ref="G8:H8"/>
    <mergeCell ref="L8:M8"/>
    <mergeCell ref="E31:F31"/>
    <mergeCell ref="E32:F32"/>
    <mergeCell ref="E33:F33"/>
    <mergeCell ref="E35:F35"/>
    <mergeCell ref="E36:F36"/>
    <mergeCell ref="E37:F37"/>
    <mergeCell ref="E4:F4"/>
    <mergeCell ref="E5:F5"/>
    <mergeCell ref="E6:F6"/>
    <mergeCell ref="E7:F7"/>
    <mergeCell ref="G31:H31"/>
    <mergeCell ref="X39:Y39"/>
    <mergeCell ref="X40:Y40"/>
    <mergeCell ref="I39:J39"/>
    <mergeCell ref="I40:J40"/>
    <mergeCell ref="N35:O35"/>
    <mergeCell ref="N36:O36"/>
    <mergeCell ref="N37:O37"/>
    <mergeCell ref="N38:O38"/>
    <mergeCell ref="N39:O39"/>
    <mergeCell ref="N40:O40"/>
    <mergeCell ref="I38:J38"/>
    <mergeCell ref="Q37:R37"/>
    <mergeCell ref="V37:W37"/>
    <mergeCell ref="S36:T36"/>
    <mergeCell ref="S37:T37"/>
    <mergeCell ref="I36:J36"/>
    <mergeCell ref="I37:J37"/>
    <mergeCell ref="A39:D39"/>
    <mergeCell ref="A5:D5"/>
    <mergeCell ref="B12:D12"/>
    <mergeCell ref="B7:D7"/>
    <mergeCell ref="B6:D6"/>
    <mergeCell ref="E39:F39"/>
    <mergeCell ref="E38:F38"/>
    <mergeCell ref="E34:F34"/>
    <mergeCell ref="G34:H34"/>
    <mergeCell ref="E8:F8"/>
    <mergeCell ref="E30:F30"/>
    <mergeCell ref="B8:D8"/>
    <mergeCell ref="A9:D9"/>
    <mergeCell ref="C25:D25"/>
    <mergeCell ref="AC39:AD39"/>
    <mergeCell ref="AC40:AD40"/>
    <mergeCell ref="A3:D4"/>
    <mergeCell ref="E3:F3"/>
    <mergeCell ref="AC4:AD4"/>
    <mergeCell ref="AC5:AD5"/>
    <mergeCell ref="AC6:AD6"/>
    <mergeCell ref="AC7:AD7"/>
    <mergeCell ref="AC8:AD8"/>
    <mergeCell ref="AC30:AD30"/>
    <mergeCell ref="AC31:AD31"/>
    <mergeCell ref="AC32:AD32"/>
    <mergeCell ref="AC33:AD33"/>
    <mergeCell ref="S38:T38"/>
    <mergeCell ref="S39:T39"/>
    <mergeCell ref="S40:T40"/>
    <mergeCell ref="X4:Y4"/>
    <mergeCell ref="X5:Y5"/>
    <mergeCell ref="X6:Y6"/>
    <mergeCell ref="X7:Y7"/>
    <mergeCell ref="X8:Y8"/>
    <mergeCell ref="X30:Y30"/>
    <mergeCell ref="N4:O4"/>
    <mergeCell ref="N5:O5"/>
    <mergeCell ref="AC37:AD37"/>
    <mergeCell ref="AC38:AD38"/>
    <mergeCell ref="X31:Y31"/>
    <mergeCell ref="X32:Y32"/>
    <mergeCell ref="X33:Y33"/>
    <mergeCell ref="X35:Y35"/>
    <mergeCell ref="X36:Y36"/>
    <mergeCell ref="X37:Y37"/>
    <mergeCell ref="X38:Y38"/>
    <mergeCell ref="AA37:AB37"/>
    <mergeCell ref="AA34:AB34"/>
    <mergeCell ref="AC34:AD34"/>
    <mergeCell ref="G3:K3"/>
    <mergeCell ref="L3:P3"/>
    <mergeCell ref="Q3:U3"/>
    <mergeCell ref="V3:Z3"/>
    <mergeCell ref="AA3:AE3"/>
    <mergeCell ref="AC35:AD35"/>
    <mergeCell ref="AC36:AD36"/>
    <mergeCell ref="AA4:AB4"/>
    <mergeCell ref="L5:M5"/>
    <mergeCell ref="Q5:R5"/>
    <mergeCell ref="V5:W5"/>
    <mergeCell ref="AA5:AB5"/>
    <mergeCell ref="I7:J7"/>
    <mergeCell ref="I8:J8"/>
    <mergeCell ref="I30:J30"/>
    <mergeCell ref="Q4:R4"/>
    <mergeCell ref="V4:W4"/>
    <mergeCell ref="N6:O6"/>
    <mergeCell ref="N7:O7"/>
    <mergeCell ref="N8:O8"/>
    <mergeCell ref="N30:O30"/>
    <mergeCell ref="N31:O31"/>
    <mergeCell ref="I4:J4"/>
    <mergeCell ref="I5:J5"/>
  </mergeCells>
  <phoneticPr fontId="2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4" workbookViewId="0">
      <selection activeCell="F15" sqref="F15"/>
    </sheetView>
  </sheetViews>
  <sheetFormatPr defaultRowHeight="13.5" x14ac:dyDescent="0.15"/>
  <cols>
    <col min="1" max="4" width="7.5" style="122" customWidth="1"/>
    <col min="5" max="15" width="12.875" style="122" customWidth="1"/>
    <col min="16" max="16384" width="9" style="122"/>
  </cols>
  <sheetData>
    <row r="1" spans="1:15" x14ac:dyDescent="0.15">
      <c r="A1" s="120" t="s">
        <v>179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21" t="s">
        <v>181</v>
      </c>
    </row>
    <row r="2" spans="1:15" x14ac:dyDescent="0.15">
      <c r="A2" s="347"/>
      <c r="B2" s="347"/>
      <c r="C2" s="347"/>
      <c r="D2" s="348"/>
      <c r="E2" s="177" t="s">
        <v>182</v>
      </c>
      <c r="F2" s="349" t="s">
        <v>160</v>
      </c>
      <c r="G2" s="350"/>
      <c r="H2" s="349" t="s">
        <v>161</v>
      </c>
      <c r="I2" s="351"/>
      <c r="J2" s="345" t="s">
        <v>162</v>
      </c>
      <c r="K2" s="350"/>
      <c r="L2" s="349" t="s">
        <v>163</v>
      </c>
      <c r="M2" s="351"/>
      <c r="N2" s="345" t="s">
        <v>164</v>
      </c>
      <c r="O2" s="346"/>
    </row>
    <row r="3" spans="1:15" x14ac:dyDescent="0.15">
      <c r="A3" s="347"/>
      <c r="B3" s="347"/>
      <c r="C3" s="347"/>
      <c r="D3" s="348"/>
      <c r="E3" s="177" t="s">
        <v>173</v>
      </c>
      <c r="F3" s="170" t="s">
        <v>180</v>
      </c>
      <c r="G3" s="141" t="s">
        <v>173</v>
      </c>
      <c r="H3" s="170" t="s">
        <v>180</v>
      </c>
      <c r="I3" s="171" t="s">
        <v>173</v>
      </c>
      <c r="J3" s="168" t="s">
        <v>180</v>
      </c>
      <c r="K3" s="141" t="s">
        <v>173</v>
      </c>
      <c r="L3" s="170" t="s">
        <v>180</v>
      </c>
      <c r="M3" s="171" t="s">
        <v>173</v>
      </c>
      <c r="N3" s="168" t="s">
        <v>180</v>
      </c>
      <c r="O3" s="167" t="s">
        <v>173</v>
      </c>
    </row>
    <row r="4" spans="1:15" x14ac:dyDescent="0.15">
      <c r="A4" s="352" t="s">
        <v>165</v>
      </c>
      <c r="B4" s="353"/>
      <c r="C4" s="353"/>
      <c r="D4" s="353"/>
      <c r="E4" s="178">
        <f>E5+E6+E7+E8+E9</f>
        <v>0</v>
      </c>
      <c r="F4" s="172">
        <f t="shared" ref="F4:O4" si="0">F5+F6+F7+F8+F9</f>
        <v>0</v>
      </c>
      <c r="G4" s="124">
        <f t="shared" si="0"/>
        <v>0</v>
      </c>
      <c r="H4" s="172">
        <f t="shared" si="0"/>
        <v>0</v>
      </c>
      <c r="I4" s="123">
        <f t="shared" si="0"/>
        <v>0</v>
      </c>
      <c r="J4" s="126">
        <f t="shared" si="0"/>
        <v>0</v>
      </c>
      <c r="K4" s="124">
        <f t="shared" si="0"/>
        <v>0</v>
      </c>
      <c r="L4" s="172">
        <f t="shared" si="0"/>
        <v>0</v>
      </c>
      <c r="M4" s="123">
        <f t="shared" si="0"/>
        <v>0</v>
      </c>
      <c r="N4" s="126">
        <f t="shared" si="0"/>
        <v>0</v>
      </c>
      <c r="O4" s="125">
        <f t="shared" si="0"/>
        <v>0</v>
      </c>
    </row>
    <row r="5" spans="1:15" x14ac:dyDescent="0.15">
      <c r="A5" s="142"/>
      <c r="B5" s="354" t="s">
        <v>131</v>
      </c>
      <c r="C5" s="355"/>
      <c r="D5" s="355"/>
      <c r="E5" s="178"/>
      <c r="F5" s="172"/>
      <c r="G5" s="124"/>
      <c r="H5" s="172"/>
      <c r="I5" s="123"/>
      <c r="J5" s="126"/>
      <c r="K5" s="124"/>
      <c r="L5" s="172"/>
      <c r="M5" s="123"/>
      <c r="N5" s="126"/>
      <c r="O5" s="125"/>
    </row>
    <row r="6" spans="1:15" x14ac:dyDescent="0.15">
      <c r="A6" s="142"/>
      <c r="B6" s="354" t="s">
        <v>132</v>
      </c>
      <c r="C6" s="355"/>
      <c r="D6" s="355"/>
      <c r="E6" s="178"/>
      <c r="F6" s="172"/>
      <c r="G6" s="124"/>
      <c r="H6" s="172"/>
      <c r="I6" s="123"/>
      <c r="J6" s="126"/>
      <c r="K6" s="124"/>
      <c r="L6" s="172"/>
      <c r="M6" s="123"/>
      <c r="N6" s="126"/>
      <c r="O6" s="125"/>
    </row>
    <row r="7" spans="1:15" x14ac:dyDescent="0.15">
      <c r="A7" s="142"/>
      <c r="B7" s="354" t="s">
        <v>133</v>
      </c>
      <c r="C7" s="355"/>
      <c r="D7" s="355"/>
      <c r="E7" s="161"/>
      <c r="F7" s="126"/>
      <c r="G7" s="179"/>
      <c r="H7" s="172"/>
      <c r="I7" s="173"/>
      <c r="J7" s="126"/>
      <c r="K7" s="179"/>
      <c r="L7" s="172"/>
      <c r="M7" s="173"/>
      <c r="N7" s="126"/>
      <c r="O7" s="125"/>
    </row>
    <row r="8" spans="1:15" x14ac:dyDescent="0.15">
      <c r="A8" s="142"/>
      <c r="B8" s="354" t="s">
        <v>134</v>
      </c>
      <c r="C8" s="355"/>
      <c r="D8" s="355"/>
      <c r="E8" s="161"/>
      <c r="F8" s="126"/>
      <c r="G8" s="179"/>
      <c r="H8" s="172"/>
      <c r="I8" s="173"/>
      <c r="J8" s="126"/>
      <c r="K8" s="179"/>
      <c r="L8" s="172"/>
      <c r="M8" s="173"/>
      <c r="N8" s="126"/>
      <c r="O8" s="125"/>
    </row>
    <row r="9" spans="1:15" x14ac:dyDescent="0.15">
      <c r="A9" s="143"/>
      <c r="B9" s="354" t="s">
        <v>135</v>
      </c>
      <c r="C9" s="355"/>
      <c r="D9" s="355"/>
      <c r="E9" s="161"/>
      <c r="F9" s="126"/>
      <c r="G9" s="179"/>
      <c r="H9" s="172"/>
      <c r="I9" s="173"/>
      <c r="J9" s="126"/>
      <c r="K9" s="179"/>
      <c r="L9" s="172"/>
      <c r="M9" s="173"/>
      <c r="N9" s="126"/>
      <c r="O9" s="125"/>
    </row>
    <row r="10" spans="1:15" x14ac:dyDescent="0.15">
      <c r="A10" s="352" t="s">
        <v>136</v>
      </c>
      <c r="B10" s="353"/>
      <c r="C10" s="353"/>
      <c r="D10" s="353"/>
      <c r="E10" s="162">
        <f>E11+E12+E13+E14+E15</f>
        <v>0</v>
      </c>
      <c r="F10" s="128">
        <f t="shared" ref="F10:O10" si="1">F11+F12+F13+F14+F15</f>
        <v>0</v>
      </c>
      <c r="G10" s="128">
        <f t="shared" si="1"/>
        <v>0</v>
      </c>
      <c r="H10" s="183">
        <f t="shared" si="1"/>
        <v>0</v>
      </c>
      <c r="I10" s="127">
        <f t="shared" si="1"/>
        <v>0</v>
      </c>
      <c r="J10" s="181">
        <f t="shared" si="1"/>
        <v>0</v>
      </c>
      <c r="K10" s="128">
        <f t="shared" si="1"/>
        <v>0</v>
      </c>
      <c r="L10" s="183">
        <f t="shared" si="1"/>
        <v>0</v>
      </c>
      <c r="M10" s="127">
        <f t="shared" si="1"/>
        <v>0</v>
      </c>
      <c r="N10" s="133">
        <f t="shared" si="1"/>
        <v>0</v>
      </c>
      <c r="O10" s="138">
        <f t="shared" si="1"/>
        <v>0</v>
      </c>
    </row>
    <row r="11" spans="1:15" x14ac:dyDescent="0.15">
      <c r="A11" s="142"/>
      <c r="B11" s="354" t="s">
        <v>137</v>
      </c>
      <c r="C11" s="355"/>
      <c r="D11" s="355"/>
      <c r="E11" s="161"/>
      <c r="F11" s="126"/>
      <c r="G11" s="179"/>
      <c r="H11" s="172"/>
      <c r="I11" s="173"/>
      <c r="J11" s="126"/>
      <c r="K11" s="179"/>
      <c r="L11" s="172"/>
      <c r="M11" s="173"/>
      <c r="N11" s="126"/>
      <c r="O11" s="125"/>
    </row>
    <row r="12" spans="1:15" x14ac:dyDescent="0.15">
      <c r="A12" s="142"/>
      <c r="B12" s="354" t="s">
        <v>138</v>
      </c>
      <c r="C12" s="355"/>
      <c r="D12" s="355"/>
      <c r="E12" s="161"/>
      <c r="F12" s="126"/>
      <c r="G12" s="179"/>
      <c r="H12" s="172"/>
      <c r="I12" s="173"/>
      <c r="J12" s="126"/>
      <c r="K12" s="179"/>
      <c r="L12" s="172"/>
      <c r="M12" s="173"/>
      <c r="N12" s="126"/>
      <c r="O12" s="125"/>
    </row>
    <row r="13" spans="1:15" x14ac:dyDescent="0.15">
      <c r="A13" s="142"/>
      <c r="B13" s="354" t="s">
        <v>139</v>
      </c>
      <c r="C13" s="355"/>
      <c r="D13" s="355"/>
      <c r="E13" s="161"/>
      <c r="F13" s="126"/>
      <c r="G13" s="179"/>
      <c r="H13" s="172"/>
      <c r="I13" s="173"/>
      <c r="J13" s="126"/>
      <c r="K13" s="179"/>
      <c r="L13" s="172"/>
      <c r="M13" s="173"/>
      <c r="N13" s="126"/>
      <c r="O13" s="125"/>
    </row>
    <row r="14" spans="1:15" x14ac:dyDescent="0.15">
      <c r="A14" s="142"/>
      <c r="B14" s="354" t="s">
        <v>140</v>
      </c>
      <c r="C14" s="355"/>
      <c r="D14" s="355"/>
      <c r="E14" s="161"/>
      <c r="F14" s="126"/>
      <c r="G14" s="179"/>
      <c r="H14" s="172"/>
      <c r="I14" s="173"/>
      <c r="J14" s="126"/>
      <c r="K14" s="179"/>
      <c r="L14" s="172"/>
      <c r="M14" s="173"/>
      <c r="N14" s="126"/>
      <c r="O14" s="125"/>
    </row>
    <row r="15" spans="1:15" x14ac:dyDescent="0.15">
      <c r="A15" s="143"/>
      <c r="B15" s="354" t="s">
        <v>141</v>
      </c>
      <c r="C15" s="355"/>
      <c r="D15" s="355"/>
      <c r="E15" s="161"/>
      <c r="F15" s="126"/>
      <c r="G15" s="179"/>
      <c r="H15" s="172"/>
      <c r="I15" s="173"/>
      <c r="J15" s="126"/>
      <c r="K15" s="179"/>
      <c r="L15" s="172"/>
      <c r="M15" s="173"/>
      <c r="N15" s="126"/>
      <c r="O15" s="125"/>
    </row>
    <row r="16" spans="1:15" ht="14.25" thickBot="1" x14ac:dyDescent="0.2">
      <c r="A16" s="356" t="s">
        <v>142</v>
      </c>
      <c r="B16" s="357"/>
      <c r="C16" s="357"/>
      <c r="D16" s="357"/>
      <c r="E16" s="163"/>
      <c r="F16" s="130"/>
      <c r="G16" s="180"/>
      <c r="H16" s="184"/>
      <c r="I16" s="174"/>
      <c r="J16" s="130"/>
      <c r="K16" s="180"/>
      <c r="L16" s="184"/>
      <c r="M16" s="174"/>
      <c r="N16" s="130"/>
      <c r="O16" s="135"/>
    </row>
    <row r="17" spans="1:15" ht="14.25" thickTop="1" x14ac:dyDescent="0.15">
      <c r="A17" s="358" t="s">
        <v>143</v>
      </c>
      <c r="B17" s="359"/>
      <c r="C17" s="359"/>
      <c r="D17" s="359"/>
      <c r="E17" s="164">
        <f>E18+E19+E20+E21+E22+E23</f>
        <v>0</v>
      </c>
      <c r="F17" s="132">
        <f t="shared" ref="F17:O17" si="2">F18+F19+F20+F21+F22+F23</f>
        <v>0</v>
      </c>
      <c r="G17" s="132">
        <f t="shared" si="2"/>
        <v>0</v>
      </c>
      <c r="H17" s="185">
        <f t="shared" si="2"/>
        <v>0</v>
      </c>
      <c r="I17" s="131">
        <f t="shared" si="2"/>
        <v>0</v>
      </c>
      <c r="J17" s="166">
        <f t="shared" si="2"/>
        <v>0</v>
      </c>
      <c r="K17" s="132">
        <f t="shared" si="2"/>
        <v>0</v>
      </c>
      <c r="L17" s="185">
        <f t="shared" si="2"/>
        <v>0</v>
      </c>
      <c r="M17" s="131">
        <f t="shared" si="2"/>
        <v>0</v>
      </c>
      <c r="N17" s="169">
        <f t="shared" si="2"/>
        <v>0</v>
      </c>
      <c r="O17" s="139">
        <f t="shared" si="2"/>
        <v>0</v>
      </c>
    </row>
    <row r="18" spans="1:15" x14ac:dyDescent="0.15">
      <c r="A18" s="144"/>
      <c r="B18" s="354" t="s">
        <v>144</v>
      </c>
      <c r="C18" s="355"/>
      <c r="D18" s="355"/>
      <c r="E18" s="161"/>
      <c r="F18" s="125"/>
      <c r="G18" s="124"/>
      <c r="H18" s="172"/>
      <c r="I18" s="123"/>
      <c r="J18" s="126"/>
      <c r="K18" s="124"/>
      <c r="L18" s="172"/>
      <c r="M18" s="123"/>
      <c r="N18" s="126"/>
      <c r="O18" s="125"/>
    </row>
    <row r="19" spans="1:15" x14ac:dyDescent="0.15">
      <c r="A19" s="144"/>
      <c r="B19" s="354" t="s">
        <v>145</v>
      </c>
      <c r="C19" s="355"/>
      <c r="D19" s="355"/>
      <c r="E19" s="161"/>
      <c r="F19" s="125"/>
      <c r="G19" s="124"/>
      <c r="H19" s="172"/>
      <c r="I19" s="123"/>
      <c r="J19" s="126"/>
      <c r="K19" s="124"/>
      <c r="L19" s="172"/>
      <c r="M19" s="123"/>
      <c r="N19" s="126"/>
      <c r="O19" s="125"/>
    </row>
    <row r="20" spans="1:15" x14ac:dyDescent="0.15">
      <c r="A20" s="144"/>
      <c r="B20" s="354" t="s">
        <v>146</v>
      </c>
      <c r="C20" s="355"/>
      <c r="D20" s="355"/>
      <c r="E20" s="161"/>
      <c r="F20" s="125"/>
      <c r="G20" s="124"/>
      <c r="H20" s="172"/>
      <c r="I20" s="123"/>
      <c r="J20" s="126"/>
      <c r="K20" s="124"/>
      <c r="L20" s="172"/>
      <c r="M20" s="123"/>
      <c r="N20" s="126"/>
      <c r="O20" s="125"/>
    </row>
    <row r="21" spans="1:15" x14ac:dyDescent="0.15">
      <c r="A21" s="144"/>
      <c r="B21" s="354" t="s">
        <v>147</v>
      </c>
      <c r="C21" s="355"/>
      <c r="D21" s="355"/>
      <c r="E21" s="161"/>
      <c r="F21" s="125"/>
      <c r="G21" s="124"/>
      <c r="H21" s="172"/>
      <c r="I21" s="123"/>
      <c r="J21" s="126"/>
      <c r="K21" s="124"/>
      <c r="L21" s="172"/>
      <c r="M21" s="123"/>
      <c r="N21" s="126"/>
      <c r="O21" s="125"/>
    </row>
    <row r="22" spans="1:15" x14ac:dyDescent="0.15">
      <c r="A22" s="144"/>
      <c r="B22" s="354" t="s">
        <v>148</v>
      </c>
      <c r="C22" s="355"/>
      <c r="D22" s="355"/>
      <c r="E22" s="161"/>
      <c r="F22" s="125"/>
      <c r="G22" s="124"/>
      <c r="H22" s="172"/>
      <c r="I22" s="123"/>
      <c r="J22" s="126"/>
      <c r="K22" s="124"/>
      <c r="L22" s="172"/>
      <c r="M22" s="123"/>
      <c r="N22" s="126"/>
      <c r="O22" s="125"/>
    </row>
    <row r="23" spans="1:15" x14ac:dyDescent="0.15">
      <c r="A23" s="145"/>
      <c r="B23" s="354" t="s">
        <v>135</v>
      </c>
      <c r="C23" s="355"/>
      <c r="D23" s="355"/>
      <c r="E23" s="161"/>
      <c r="F23" s="125"/>
      <c r="G23" s="124"/>
      <c r="H23" s="172"/>
      <c r="I23" s="123"/>
      <c r="J23" s="126"/>
      <c r="K23" s="124"/>
      <c r="L23" s="172"/>
      <c r="M23" s="123"/>
      <c r="N23" s="126"/>
      <c r="O23" s="125"/>
    </row>
    <row r="24" spans="1:15" x14ac:dyDescent="0.15">
      <c r="A24" s="352" t="s">
        <v>149</v>
      </c>
      <c r="B24" s="353"/>
      <c r="C24" s="353"/>
      <c r="D24" s="353"/>
      <c r="E24" s="162">
        <f>E25+E26</f>
        <v>0</v>
      </c>
      <c r="F24" s="133">
        <f t="shared" ref="F24:O24" si="3">F25+F26</f>
        <v>0</v>
      </c>
      <c r="G24" s="181">
        <f t="shared" si="3"/>
        <v>0</v>
      </c>
      <c r="H24" s="186">
        <f t="shared" si="3"/>
        <v>0</v>
      </c>
      <c r="I24" s="175">
        <f t="shared" si="3"/>
        <v>0</v>
      </c>
      <c r="J24" s="133">
        <f t="shared" si="3"/>
        <v>0</v>
      </c>
      <c r="K24" s="181">
        <f t="shared" si="3"/>
        <v>0</v>
      </c>
      <c r="L24" s="186">
        <f t="shared" si="3"/>
        <v>0</v>
      </c>
      <c r="M24" s="175">
        <f t="shared" si="3"/>
        <v>0</v>
      </c>
      <c r="N24" s="133">
        <f t="shared" si="3"/>
        <v>0</v>
      </c>
      <c r="O24" s="138">
        <f t="shared" si="3"/>
        <v>0</v>
      </c>
    </row>
    <row r="25" spans="1:15" x14ac:dyDescent="0.15">
      <c r="A25" s="144"/>
      <c r="B25" s="354" t="s">
        <v>150</v>
      </c>
      <c r="C25" s="355"/>
      <c r="D25" s="355"/>
      <c r="E25" s="161"/>
      <c r="F25" s="126"/>
      <c r="G25" s="179"/>
      <c r="H25" s="172"/>
      <c r="I25" s="173"/>
      <c r="J25" s="126"/>
      <c r="K25" s="179"/>
      <c r="L25" s="172"/>
      <c r="M25" s="173"/>
      <c r="N25" s="126"/>
      <c r="O25" s="125"/>
    </row>
    <row r="26" spans="1:15" x14ac:dyDescent="0.15">
      <c r="A26" s="145"/>
      <c r="B26" s="362" t="s">
        <v>151</v>
      </c>
      <c r="C26" s="363"/>
      <c r="D26" s="363"/>
      <c r="E26" s="165"/>
      <c r="F26" s="134"/>
      <c r="G26" s="182"/>
      <c r="H26" s="187"/>
      <c r="I26" s="176"/>
      <c r="J26" s="134"/>
      <c r="K26" s="182"/>
      <c r="L26" s="187"/>
      <c r="M26" s="176"/>
      <c r="N26" s="134"/>
      <c r="O26" s="140"/>
    </row>
    <row r="27" spans="1:15" x14ac:dyDescent="0.15">
      <c r="A27" s="354" t="s">
        <v>152</v>
      </c>
      <c r="B27" s="355"/>
      <c r="C27" s="355"/>
      <c r="D27" s="355"/>
      <c r="E27" s="161"/>
      <c r="F27" s="126"/>
      <c r="G27" s="179"/>
      <c r="H27" s="172"/>
      <c r="I27" s="173"/>
      <c r="J27" s="126"/>
      <c r="K27" s="179"/>
      <c r="L27" s="172"/>
      <c r="M27" s="173"/>
      <c r="N27" s="126"/>
      <c r="O27" s="125"/>
    </row>
    <row r="28" spans="1:15" x14ac:dyDescent="0.15">
      <c r="A28" s="354" t="s">
        <v>153</v>
      </c>
      <c r="B28" s="355"/>
      <c r="C28" s="355"/>
      <c r="D28" s="355"/>
      <c r="E28" s="162"/>
      <c r="F28" s="133"/>
      <c r="G28" s="181"/>
      <c r="H28" s="186"/>
      <c r="I28" s="175"/>
      <c r="J28" s="133"/>
      <c r="K28" s="181"/>
      <c r="L28" s="186"/>
      <c r="M28" s="175"/>
      <c r="N28" s="133"/>
      <c r="O28" s="138"/>
    </row>
    <row r="29" spans="1:15" ht="14.25" thickBot="1" x14ac:dyDescent="0.2">
      <c r="A29" s="356" t="s">
        <v>154</v>
      </c>
      <c r="B29" s="357"/>
      <c r="C29" s="357"/>
      <c r="D29" s="357"/>
      <c r="E29" s="163"/>
      <c r="F29" s="135"/>
      <c r="G29" s="136"/>
      <c r="H29" s="188"/>
      <c r="I29" s="129"/>
      <c r="J29" s="180"/>
      <c r="K29" s="136"/>
      <c r="L29" s="188"/>
      <c r="M29" s="129"/>
      <c r="N29" s="130"/>
      <c r="O29" s="135"/>
    </row>
    <row r="30" spans="1:15" ht="14.25" thickTop="1" x14ac:dyDescent="0.15">
      <c r="A30" s="218" t="s">
        <v>155</v>
      </c>
      <c r="B30" s="137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</row>
    <row r="31" spans="1:15" x14ac:dyDescent="0.15">
      <c r="A31" s="137"/>
      <c r="B31" s="137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</row>
    <row r="32" spans="1:15" x14ac:dyDescent="0.15">
      <c r="A32" s="360" t="s">
        <v>156</v>
      </c>
      <c r="B32" s="360"/>
      <c r="C32" s="360"/>
      <c r="D32" s="360"/>
      <c r="E32" s="146">
        <f t="shared" ref="E32:O32" si="4">E4+E10+E16</f>
        <v>0</v>
      </c>
      <c r="F32" s="146">
        <f t="shared" si="4"/>
        <v>0</v>
      </c>
      <c r="G32" s="146">
        <f t="shared" si="4"/>
        <v>0</v>
      </c>
      <c r="H32" s="146">
        <f t="shared" si="4"/>
        <v>0</v>
      </c>
      <c r="I32" s="146">
        <f t="shared" si="4"/>
        <v>0</v>
      </c>
      <c r="J32" s="146">
        <f t="shared" si="4"/>
        <v>0</v>
      </c>
      <c r="K32" s="146">
        <f t="shared" si="4"/>
        <v>0</v>
      </c>
      <c r="L32" s="146">
        <f t="shared" si="4"/>
        <v>0</v>
      </c>
      <c r="M32" s="146">
        <f t="shared" si="4"/>
        <v>0</v>
      </c>
      <c r="N32" s="146">
        <f t="shared" si="4"/>
        <v>0</v>
      </c>
      <c r="O32" s="146">
        <f t="shared" si="4"/>
        <v>0</v>
      </c>
    </row>
    <row r="33" spans="1:15" x14ac:dyDescent="0.15">
      <c r="A33" s="360" t="s">
        <v>157</v>
      </c>
      <c r="B33" s="360"/>
      <c r="C33" s="360"/>
      <c r="D33" s="360"/>
      <c r="E33" s="146">
        <f t="shared" ref="E33:O33" si="5">E17+E24+E27</f>
        <v>0</v>
      </c>
      <c r="F33" s="146">
        <f t="shared" si="5"/>
        <v>0</v>
      </c>
      <c r="G33" s="146">
        <f t="shared" si="5"/>
        <v>0</v>
      </c>
      <c r="H33" s="146">
        <f t="shared" si="5"/>
        <v>0</v>
      </c>
      <c r="I33" s="146">
        <f t="shared" si="5"/>
        <v>0</v>
      </c>
      <c r="J33" s="146">
        <f t="shared" si="5"/>
        <v>0</v>
      </c>
      <c r="K33" s="146">
        <f t="shared" si="5"/>
        <v>0</v>
      </c>
      <c r="L33" s="146">
        <f t="shared" si="5"/>
        <v>0</v>
      </c>
      <c r="M33" s="146">
        <f t="shared" si="5"/>
        <v>0</v>
      </c>
      <c r="N33" s="146">
        <f t="shared" si="5"/>
        <v>0</v>
      </c>
      <c r="O33" s="146">
        <f t="shared" si="5"/>
        <v>0</v>
      </c>
    </row>
    <row r="34" spans="1:15" x14ac:dyDescent="0.15">
      <c r="A34" s="361" t="s">
        <v>158</v>
      </c>
      <c r="B34" s="361"/>
      <c r="C34" s="361"/>
      <c r="D34" s="361"/>
      <c r="E34" s="147">
        <f t="shared" ref="E34:O34" si="6">E32-E33</f>
        <v>0</v>
      </c>
      <c r="F34" s="147">
        <f t="shared" si="6"/>
        <v>0</v>
      </c>
      <c r="G34" s="147">
        <f t="shared" si="6"/>
        <v>0</v>
      </c>
      <c r="H34" s="147">
        <f t="shared" si="6"/>
        <v>0</v>
      </c>
      <c r="I34" s="147">
        <f t="shared" si="6"/>
        <v>0</v>
      </c>
      <c r="J34" s="147">
        <f t="shared" si="6"/>
        <v>0</v>
      </c>
      <c r="K34" s="147">
        <f t="shared" si="6"/>
        <v>0</v>
      </c>
      <c r="L34" s="147">
        <f t="shared" si="6"/>
        <v>0</v>
      </c>
      <c r="M34" s="147">
        <f t="shared" si="6"/>
        <v>0</v>
      </c>
      <c r="N34" s="147">
        <f t="shared" si="6"/>
        <v>0</v>
      </c>
      <c r="O34" s="147">
        <f t="shared" si="6"/>
        <v>0</v>
      </c>
    </row>
    <row r="35" spans="1:15" x14ac:dyDescent="0.15">
      <c r="A35" s="361" t="s">
        <v>159</v>
      </c>
      <c r="B35" s="361"/>
      <c r="C35" s="361"/>
      <c r="D35" s="361"/>
      <c r="E35" s="219" t="s">
        <v>185</v>
      </c>
      <c r="F35" s="147">
        <f>E27+収支計画!G37</f>
        <v>0</v>
      </c>
      <c r="G35" s="147">
        <f>E27+収支計画!I37</f>
        <v>0</v>
      </c>
      <c r="H35" s="147">
        <f>G27+収支計画!L37</f>
        <v>0</v>
      </c>
      <c r="I35" s="147">
        <f>G27+収支計画!N37</f>
        <v>0</v>
      </c>
      <c r="J35" s="147">
        <f>I27+収支計画!Q37</f>
        <v>0</v>
      </c>
      <c r="K35" s="147">
        <f>I27+収支計画!S37</f>
        <v>0</v>
      </c>
      <c r="L35" s="147">
        <f>K27+収支計画!V37</f>
        <v>0</v>
      </c>
      <c r="M35" s="147">
        <f>K27+収支計画!X37</f>
        <v>0</v>
      </c>
      <c r="N35" s="147">
        <f>M27+収支計画!AA37</f>
        <v>0</v>
      </c>
      <c r="O35" s="147">
        <f>M27+収支計画!AC37</f>
        <v>0</v>
      </c>
    </row>
  </sheetData>
  <mergeCells count="36">
    <mergeCell ref="A32:D32"/>
    <mergeCell ref="A33:D33"/>
    <mergeCell ref="A34:D34"/>
    <mergeCell ref="A35:D35"/>
    <mergeCell ref="B19:D19"/>
    <mergeCell ref="B20:D20"/>
    <mergeCell ref="B21:D21"/>
    <mergeCell ref="B22:D22"/>
    <mergeCell ref="B23:D23"/>
    <mergeCell ref="A24:D24"/>
    <mergeCell ref="B25:D25"/>
    <mergeCell ref="B26:D26"/>
    <mergeCell ref="A27:D27"/>
    <mergeCell ref="A28:D28"/>
    <mergeCell ref="A29:D29"/>
    <mergeCell ref="A4:D4"/>
    <mergeCell ref="B5:D5"/>
    <mergeCell ref="B6:D6"/>
    <mergeCell ref="B18:D18"/>
    <mergeCell ref="B7:D7"/>
    <mergeCell ref="B8:D8"/>
    <mergeCell ref="B9:D9"/>
    <mergeCell ref="A10:D10"/>
    <mergeCell ref="B11:D11"/>
    <mergeCell ref="B12:D12"/>
    <mergeCell ref="B13:D13"/>
    <mergeCell ref="B14:D14"/>
    <mergeCell ref="B15:D15"/>
    <mergeCell ref="A16:D16"/>
    <mergeCell ref="A17:D17"/>
    <mergeCell ref="N2:O2"/>
    <mergeCell ref="A2:D3"/>
    <mergeCell ref="F2:G2"/>
    <mergeCell ref="H2:I2"/>
    <mergeCell ref="J2:K2"/>
    <mergeCell ref="L2:M2"/>
  </mergeCells>
  <phoneticPr fontId="2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法人概要</vt:lpstr>
      <vt:lpstr>経営実績</vt:lpstr>
      <vt:lpstr>経営課題・改善 </vt:lpstr>
      <vt:lpstr>収支計画</vt:lpstr>
      <vt:lpstr>財政計画</vt:lpstr>
      <vt:lpstr>経営実績!Print_Area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Windows ユーザー</cp:lastModifiedBy>
  <cp:lastPrinted>2021-07-01T04:26:58Z</cp:lastPrinted>
  <dcterms:created xsi:type="dcterms:W3CDTF">2003-01-15T10:41:11Z</dcterms:created>
  <dcterms:modified xsi:type="dcterms:W3CDTF">2022-05-11T05:05:26Z</dcterms:modified>
</cp:coreProperties>
</file>